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ЗАКУП 2019\Сатып алу 2019 ж №1729 бойынша\2019\мед изделя\05.05.2018\Закуп ИМН\"/>
    </mc:Choice>
  </mc:AlternateContent>
  <bookViews>
    <workbookView xWindow="0" yWindow="0" windowWidth="21600" windowHeight="9735"/>
  </bookViews>
  <sheets>
    <sheet name="ИМН" sheetId="2" r:id="rId1"/>
  </sheets>
  <definedNames>
    <definedName name="_xlnm._FilterDatabase" localSheetId="0" hidden="1">ИМН!$A$3:$G$196</definedName>
  </definedNames>
  <calcPr calcId="152511"/>
</workbook>
</file>

<file path=xl/calcChain.xml><?xml version="1.0" encoding="utf-8"?>
<calcChain xmlns="http://schemas.openxmlformats.org/spreadsheetml/2006/main">
  <c r="G5" i="2" l="1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110" i="2"/>
  <c r="G111" i="2"/>
  <c r="G112" i="2"/>
  <c r="G113" i="2"/>
  <c r="G114" i="2"/>
  <c r="G115" i="2"/>
  <c r="G116" i="2"/>
  <c r="G117" i="2"/>
  <c r="G118" i="2"/>
  <c r="G119" i="2"/>
  <c r="G120" i="2"/>
  <c r="G121" i="2"/>
  <c r="G122" i="2"/>
  <c r="G123" i="2"/>
  <c r="G124" i="2"/>
  <c r="G125" i="2"/>
  <c r="G126" i="2"/>
  <c r="G127" i="2"/>
  <c r="G128" i="2"/>
  <c r="G129" i="2"/>
  <c r="G130" i="2"/>
  <c r="G131" i="2"/>
  <c r="G132" i="2"/>
  <c r="G133" i="2"/>
  <c r="G134" i="2"/>
  <c r="G135" i="2"/>
  <c r="G136" i="2"/>
  <c r="G137" i="2"/>
  <c r="G138" i="2"/>
  <c r="G139" i="2"/>
  <c r="G140" i="2"/>
  <c r="G141" i="2"/>
  <c r="G142" i="2"/>
  <c r="G143" i="2"/>
  <c r="G144" i="2"/>
  <c r="G145" i="2"/>
  <c r="G146" i="2"/>
  <c r="G147" i="2"/>
  <c r="G148" i="2"/>
  <c r="G149" i="2"/>
  <c r="G150" i="2"/>
  <c r="G151" i="2"/>
  <c r="G152" i="2"/>
  <c r="G153" i="2"/>
  <c r="G154" i="2"/>
  <c r="G155" i="2"/>
  <c r="G156" i="2"/>
  <c r="G157" i="2"/>
  <c r="G158" i="2"/>
  <c r="G159" i="2"/>
  <c r="G160" i="2"/>
  <c r="G161" i="2"/>
  <c r="G162" i="2"/>
  <c r="G163" i="2"/>
  <c r="G164" i="2"/>
  <c r="G165" i="2"/>
  <c r="G166" i="2"/>
  <c r="G167" i="2"/>
  <c r="G168" i="2"/>
  <c r="G169" i="2"/>
  <c r="G170" i="2"/>
  <c r="G171" i="2"/>
  <c r="G172" i="2"/>
  <c r="G173" i="2"/>
  <c r="G174" i="2"/>
  <c r="G175" i="2"/>
  <c r="G176" i="2"/>
  <c r="G177" i="2"/>
  <c r="G178" i="2"/>
  <c r="G179" i="2"/>
  <c r="G180" i="2"/>
  <c r="G181" i="2"/>
  <c r="G182" i="2"/>
  <c r="G183" i="2"/>
  <c r="G184" i="2"/>
  <c r="G185" i="2"/>
  <c r="G186" i="2"/>
  <c r="G187" i="2"/>
  <c r="G188" i="2"/>
  <c r="G189" i="2"/>
  <c r="G190" i="2"/>
  <c r="G191" i="2"/>
  <c r="G192" i="2"/>
  <c r="G193" i="2"/>
  <c r="G194" i="2"/>
  <c r="G195" i="2"/>
  <c r="G4" i="2"/>
  <c r="G196" i="2" l="1"/>
</calcChain>
</file>

<file path=xl/sharedStrings.xml><?xml version="1.0" encoding="utf-8"?>
<sst xmlns="http://schemas.openxmlformats.org/spreadsheetml/2006/main" count="549" uniqueCount="293">
  <si>
    <t>сумма</t>
  </si>
  <si>
    <t>№п/п</t>
  </si>
  <si>
    <t xml:space="preserve">Наименование </t>
  </si>
  <si>
    <t>краткая характеристика</t>
  </si>
  <si>
    <t>Ед.изм</t>
  </si>
  <si>
    <t>пред.цена</t>
  </si>
  <si>
    <t xml:space="preserve">            шт</t>
  </si>
  <si>
    <t xml:space="preserve">             уп</t>
  </si>
  <si>
    <t>шт</t>
  </si>
  <si>
    <t>емкости для сбора колюще-режущих мед/отходов о/разовые</t>
  </si>
  <si>
    <t>классВ цвет красный  объем 0,5 литр</t>
  </si>
  <si>
    <t xml:space="preserve">Кетгут простой </t>
  </si>
  <si>
    <t>с иглой, дл. 75 см, м.р.№3 (USP 4/0)</t>
  </si>
  <si>
    <t>с иглой, дл. 75 см, м.р.№8 (USP 4)</t>
  </si>
  <si>
    <t>пакет для сбора хранения утилизаций</t>
  </si>
  <si>
    <t>классА цвет черный  700*800</t>
  </si>
  <si>
    <t>Системы одноразовые</t>
  </si>
  <si>
    <t>для инфузий</t>
  </si>
  <si>
    <t>Термометры ртутные медицинские</t>
  </si>
  <si>
    <t xml:space="preserve">Тест полоски </t>
  </si>
  <si>
    <t>для тропонина</t>
  </si>
  <si>
    <t xml:space="preserve">Флюропленка </t>
  </si>
  <si>
    <t>70*30*15</t>
  </si>
  <si>
    <t xml:space="preserve">Шелк хирургический </t>
  </si>
  <si>
    <t>с иглой, 75 см м.р. №1</t>
  </si>
  <si>
    <t>с иглой, 75 см м.р. №6</t>
  </si>
  <si>
    <t>с иглой, 75 см м.р. №3</t>
  </si>
  <si>
    <t>Шприц одноразовый</t>
  </si>
  <si>
    <t>10 мл 3-х компонентные</t>
  </si>
  <si>
    <t>Экспресс тест на ВИЧ</t>
  </si>
  <si>
    <t>уп</t>
  </si>
  <si>
    <t>кг</t>
  </si>
  <si>
    <t>Карандаш по стеклу красный, синий</t>
  </si>
  <si>
    <t>Планшет 72 гнездо</t>
  </si>
  <si>
    <t>Мерные пипетки  для биохимических исследований 10 мл</t>
  </si>
  <si>
    <t>Мерные пипетки  для биохимических исследований 5 мл</t>
  </si>
  <si>
    <t>Мерные пипетки  для биохимических исследований 1мл</t>
  </si>
  <si>
    <t>Кюветы для КФК 3 мм</t>
  </si>
  <si>
    <t>Кюветы для КФК 5 мм</t>
  </si>
  <si>
    <t>Кюветы для КФК 10 мм</t>
  </si>
  <si>
    <t>Урометр- 10/50</t>
  </si>
  <si>
    <t>Уклатка-контейнер для транспортировки пробирок УКТП-01-«ЕЛАТ»</t>
  </si>
  <si>
    <t>Кассета размер 18 х 24  AGFA CR MD 1.0  General</t>
  </si>
  <si>
    <t>Кассета размер 24 х 30  AGFA CR MD 1.0  General</t>
  </si>
  <si>
    <t>Кассета размер 30 х 40  AGFA CR MD 1.0  General</t>
  </si>
  <si>
    <t>кар</t>
  </si>
  <si>
    <t>Узи гель</t>
  </si>
  <si>
    <t>5л</t>
  </si>
  <si>
    <t>метр</t>
  </si>
  <si>
    <t>Викрил</t>
  </si>
  <si>
    <t>90см, игла колющая 48мм 1/2 Н плетеная на основе Полиглактина не более 472 мк</t>
  </si>
  <si>
    <t>Кружка  Эсмерха</t>
  </si>
  <si>
    <t xml:space="preserve">Масло иммерсионные </t>
  </si>
  <si>
    <t>100 гр</t>
  </si>
  <si>
    <t>очки защитные</t>
  </si>
  <si>
    <t>Лейкопластырь</t>
  </si>
  <si>
    <t>Лейкопластырь гипоаллергенный, прозрачный, микроперфорированный, влагостойкий Silkofix, основа пленка, размер 5см х 500</t>
  </si>
  <si>
    <t>Набор для катетеризации центр. вен</t>
  </si>
  <si>
    <t>Набор для катетеризации центр. вен S413, катетер 4F 1,2 мм, длина 13 см</t>
  </si>
  <si>
    <t>Набор для катетеризации центр. вен  пед S513, катетер 5F 1,7 мм, длина 13 см</t>
  </si>
  <si>
    <t>Набор для катетеризации центр. вен  пед S513, катетер 7F 1,7 мм, длина 13 см</t>
  </si>
  <si>
    <t>Катетер аспирационный</t>
  </si>
  <si>
    <t>Катетер аспирационный с вакуум контролем размерами (СН) 6, длиной 53 см, стерильный, однократного применения</t>
  </si>
  <si>
    <t>Катетер аспирационный с вакуум контролем размерами (СН) 8 длиной 53 см, стерильный, однократного применения</t>
  </si>
  <si>
    <t>Катетер аспирационный с вакуум контролем размерами (СН) 10 длиной 53 см, стерильный, однократного применения</t>
  </si>
  <si>
    <t>Катетер аспирационный с вакуум контролем размерами (СН) 12 длиной 53 см, стерильный, однократного применения</t>
  </si>
  <si>
    <t>Катетер аспирационный с вакуум контролем размерами (СН) 14 длиной 53 см, стерильный, однократного применения</t>
  </si>
  <si>
    <t>Катетер аспирационный с вакуум контролем размерами (СН) 16 длиной 53 см, стерильный, однократного применения</t>
  </si>
  <si>
    <t>Катетер аспирационный с вакуум контролем размерами (СН) 18 длиной 53 см, стерильный, однократного применения</t>
  </si>
  <si>
    <t xml:space="preserve">Бумага для ЭКГ </t>
  </si>
  <si>
    <t>80*30*12 в рулонах аппарат Казмедприбор</t>
  </si>
  <si>
    <t>Аппарат для определения холестерина</t>
  </si>
  <si>
    <t>пара</t>
  </si>
  <si>
    <t>не/стер 100,0</t>
  </si>
  <si>
    <t>спринцовка резиновая</t>
  </si>
  <si>
    <t>класс Б цвет желтый 700*800</t>
  </si>
  <si>
    <t>кленка медицинская</t>
  </si>
  <si>
    <t xml:space="preserve">Крафт бумага </t>
  </si>
  <si>
    <t>пластырь мягкий тканевый хирургический, гипоаллергенный размер 10см х 10м</t>
  </si>
  <si>
    <t>5 мл 3-х компонентные</t>
  </si>
  <si>
    <t>20 мл 3-х компонентные</t>
  </si>
  <si>
    <t xml:space="preserve">накидка </t>
  </si>
  <si>
    <t>Катетер аспирационный с вакуум контролем размерами (СН) 20 длиной 53 см, стерильный, однократного применения</t>
  </si>
  <si>
    <t>Катетер Фолея</t>
  </si>
  <si>
    <t>Катетер Фолея 2-х ходовой размер 10</t>
  </si>
  <si>
    <t>Катетер Фолея 2-х ходовой размер 16</t>
  </si>
  <si>
    <t>Катетер Фолея 2-х ходовой размер 20</t>
  </si>
  <si>
    <t>Жыдкость для смазки катетеров</t>
  </si>
  <si>
    <t>Зонд для энтерального питания</t>
  </si>
  <si>
    <t>зонд для энтерального  питания (ПВХ) Fr8</t>
  </si>
  <si>
    <t>зонд для энтерального  питания (ПВХ) Fr10</t>
  </si>
  <si>
    <t>зонд для энтерального  питания (ПВХ) Fr12</t>
  </si>
  <si>
    <t>зонд для энтерального  питания (ПВХ) Fr14</t>
  </si>
  <si>
    <t>зонд для энтерального  питания (ПВХ) Fr16</t>
  </si>
  <si>
    <t>зонд для энтерального  питания (ПВХ) Fr18</t>
  </si>
  <si>
    <t>зонд для энтерального  питания (ПВХ) Fr6</t>
  </si>
  <si>
    <t xml:space="preserve">Контур дыхательный </t>
  </si>
  <si>
    <t>Контур дыхательный  для ИВЛ OXYLOG 3000 PLUS детский однораз.</t>
  </si>
  <si>
    <t>Контур дыхательный  для ИВЛ OXYLOG 3000 PLUS взрослый однораз.</t>
  </si>
  <si>
    <t>Лейкопластырь  тканевый хирургический, гипоаллергенный размер 5см х 500</t>
  </si>
  <si>
    <t xml:space="preserve">Маска кислородная </t>
  </si>
  <si>
    <t>маска кислородная для взрослых  и  трубка 1,8м ,для аппаратов ИВЛ</t>
  </si>
  <si>
    <t>маска кислородная для детей  и  трубка 1,8м ,для аппаратов ИВЛ</t>
  </si>
  <si>
    <t>зонд для энтерального  питания (ПВХ) Fr4</t>
  </si>
  <si>
    <t>Бахила  не/стер</t>
  </si>
  <si>
    <t>143*150*300</t>
  </si>
  <si>
    <t>Бумага диаграмная для КТГ</t>
  </si>
  <si>
    <t>216*30</t>
  </si>
  <si>
    <t xml:space="preserve">Ведро </t>
  </si>
  <si>
    <t>Ведро-диспенсер для салфеток в рулонах Ведро для дез. растворов</t>
  </si>
  <si>
    <t>класс Б цвет жельтый  объем 6 литр</t>
  </si>
  <si>
    <t>класс Б цвет жельтый  объем 10 литр</t>
  </si>
  <si>
    <t xml:space="preserve">Игла бабочка </t>
  </si>
  <si>
    <t>Катетер Фолея 2-х ходовой размер 22</t>
  </si>
  <si>
    <t xml:space="preserve">отбеленная </t>
  </si>
  <si>
    <t xml:space="preserve">мешок Амбу </t>
  </si>
  <si>
    <t xml:space="preserve">взрослая </t>
  </si>
  <si>
    <t>мочеприемник</t>
  </si>
  <si>
    <t>Линиипроводящиеинфузионные в комплекте</t>
  </si>
  <si>
    <t>(краник трехходовой)</t>
  </si>
  <si>
    <t>Проводник инфузионный</t>
  </si>
  <si>
    <t xml:space="preserve"> тип.ПИ (прозрачный) 1,5мм х1,5м о/раз, Luer-lock д/шприцевых насосов</t>
  </si>
  <si>
    <t>Фартук о/р</t>
  </si>
  <si>
    <t xml:space="preserve">не/стер </t>
  </si>
  <si>
    <t>кислородная подушка</t>
  </si>
  <si>
    <t>спиртовая сальфетка</t>
  </si>
  <si>
    <t xml:space="preserve">пpeднaзнaчeны для наружного, мecтнoгo пpимeнeния в кaчecтвe aнтимикpoбнoгo и cтepилизующeгo cpeдcтвa, для oбpaбoтки нeпoвpeждeннoй кoжи, дeзинфeкции pук, пoдгoтoвки oпepaциoннo...70 % этиловый спирт ,разм 65 х 60 мм </t>
  </si>
  <si>
    <t>браслет для новорожденного</t>
  </si>
  <si>
    <t>о/разовые, прозрачные, очки защитные от ультрафиолетового излучения, защитные очки с антицарапина и антизапотевания.</t>
  </si>
  <si>
    <t>Пинцет прямой</t>
  </si>
  <si>
    <t xml:space="preserve">профессиональный ,классический тип,манжета с металлическим кольцом (25-36 см) </t>
  </si>
  <si>
    <t>тонометр с фонендоскопом LD-71</t>
  </si>
  <si>
    <t>Клеенка подкладная  резинотканевая медицинская.</t>
  </si>
  <si>
    <t xml:space="preserve">жгут </t>
  </si>
  <si>
    <t>кровоостановливающий  резиновый ,метрах</t>
  </si>
  <si>
    <t>кровоостановливающий  эластичный</t>
  </si>
  <si>
    <t>Термометр для холодильника </t>
  </si>
  <si>
    <t>ТС-7-М1.</t>
  </si>
  <si>
    <t xml:space="preserve">Термометр комнатный </t>
  </si>
  <si>
    <t>эндотрахеальная трубка с манжетом</t>
  </si>
  <si>
    <t>3,0 мм</t>
  </si>
  <si>
    <t>3,5 мм</t>
  </si>
  <si>
    <t>лампа для фототерапии</t>
  </si>
  <si>
    <t xml:space="preserve">лампы для фототерапии Dräger Phototherapy </t>
  </si>
  <si>
    <t>ножницы медицинские</t>
  </si>
  <si>
    <t>хирургические  прямые 150мм</t>
  </si>
  <si>
    <t xml:space="preserve">сатурационный датчик для манитора </t>
  </si>
  <si>
    <t>детский</t>
  </si>
  <si>
    <t>пинцет</t>
  </si>
  <si>
    <t xml:space="preserve">анотамический </t>
  </si>
  <si>
    <t>класс Б цвет жельтый  объем 3 литр</t>
  </si>
  <si>
    <t>Коробка стерилизационная  </t>
  </si>
  <si>
    <t>круглая бикс КСК-6 .</t>
  </si>
  <si>
    <t xml:space="preserve">Вата медицинская ,отбеленная </t>
  </si>
  <si>
    <t xml:space="preserve">марля метражная медицинская </t>
  </si>
  <si>
    <t xml:space="preserve">Дезинфицирующие салфетки </t>
  </si>
  <si>
    <t>в рулоне, размер салфетки (15 × 60) №90шт</t>
  </si>
  <si>
    <t>маска кислородная для детей  с трубкой для небулайзера</t>
  </si>
  <si>
    <t>Маска кислородная о/раз</t>
  </si>
  <si>
    <t xml:space="preserve">Бинт гипсовый </t>
  </si>
  <si>
    <t>Скальпель </t>
  </si>
  <si>
    <t xml:space="preserve">Зонд желудочный </t>
  </si>
  <si>
    <t>размер СН 16</t>
  </si>
  <si>
    <t>размер СН 18</t>
  </si>
  <si>
    <t>210*140*200</t>
  </si>
  <si>
    <t>110*30*12</t>
  </si>
  <si>
    <t xml:space="preserve">кардио гель </t>
  </si>
  <si>
    <t>Пипетка глазная травмобезопасная </t>
  </si>
  <si>
    <t>стеклянная</t>
  </si>
  <si>
    <t xml:space="preserve">гигрометр </t>
  </si>
  <si>
    <t>Вит-2</t>
  </si>
  <si>
    <t>с иглой, дл. 75 см, м.р.№4 (USP 4)</t>
  </si>
  <si>
    <t>маска</t>
  </si>
  <si>
    <t>утка о/р</t>
  </si>
  <si>
    <t>предметное стекло</t>
  </si>
  <si>
    <t>стеклянная пластинка, на которой монтируется микроскоп, препарат. Обычная толщина П. с.—1,0—1,2 мм; размеры 76 х 26 мм</t>
  </si>
  <si>
    <t>контейнер для взятые макроты</t>
  </si>
  <si>
    <t>КОНТЕЙНЕР ДЛЯ СБОРА МОКРОТЫ (С КРЫШКОЙ), 60 МЛ, СТЕРИЛЬНЫЕ</t>
  </si>
  <si>
    <t>Фиксаж для рентгеновской пленки</t>
  </si>
  <si>
    <t>Проявитель для рентгеновской плёнки</t>
  </si>
  <si>
    <t>тест на алкоголь</t>
  </si>
  <si>
    <t xml:space="preserve">Тест полоски для определения алкоголя в слюне алкотест </t>
  </si>
  <si>
    <t>Тест полоски ИХА-3 мульти - фактор</t>
  </si>
  <si>
    <t>лампа бактерицидная  Т8</t>
  </si>
  <si>
    <t>Дозатор для жидкого мыла настенный</t>
  </si>
  <si>
    <t>туберкулиновый шприц объемом 1 мл.</t>
  </si>
  <si>
    <t xml:space="preserve">контейнеры для сбора  анализов с лопоткой </t>
  </si>
  <si>
    <t>60мл</t>
  </si>
  <si>
    <t>Устройство для сбора стерильных культур для клинических образцов из горла</t>
  </si>
  <si>
    <t>хирургический , с защитным колпачком из углеродистой стали, одноразовый стерильный</t>
  </si>
  <si>
    <t>класс В цвет красный 700*800</t>
  </si>
  <si>
    <t>индикатор воздушной</t>
  </si>
  <si>
    <t>ерш маленький пробирочный</t>
  </si>
  <si>
    <t xml:space="preserve">стекло держатель </t>
  </si>
  <si>
    <t>пластмассовый</t>
  </si>
  <si>
    <t xml:space="preserve">Пробирка лабораторная  </t>
  </si>
  <si>
    <t xml:space="preserve"> пласт.центрфужный 50 мл,коническая 30*115 мм,с навинчивающейся крышкой,с делениями</t>
  </si>
  <si>
    <t xml:space="preserve">спринцовка резиновая </t>
  </si>
  <si>
    <t>разм №6  А</t>
  </si>
  <si>
    <t>разм №3  А</t>
  </si>
  <si>
    <t xml:space="preserve">Укладка для лаборанта ,контейнер - сумка </t>
  </si>
  <si>
    <t>набор реагентов  ОКРАСКА по ЦИЛЮ-НИЛЬСЕНУ-100</t>
  </si>
  <si>
    <t xml:space="preserve">Бинт эластичный </t>
  </si>
  <si>
    <t>бинт медицинский эластичный ленточного типа средней растяжимости шириной 80мм,длиной 5м</t>
  </si>
  <si>
    <t>Воздуховод</t>
  </si>
  <si>
    <t>Воздуховод.Размер 0(5,5см).серый</t>
  </si>
  <si>
    <t>Воздуховод.Размер 00(5,0см).голубой</t>
  </si>
  <si>
    <t>Воздуховод.Размер 000(3,5см).розовый</t>
  </si>
  <si>
    <t>Воздуховод.Размер 1(6,5см).белый</t>
  </si>
  <si>
    <t>Воздуховод.Размер 1,5(7см).</t>
  </si>
  <si>
    <t>Воздуховод.Размер 2(8,0см).зеленый</t>
  </si>
  <si>
    <t>Воздуховод.Размер 3(9,0см).оранжевый</t>
  </si>
  <si>
    <t>Воздуховод.Размер 4(10,0см)красный</t>
  </si>
  <si>
    <t>Воздуховод.Размер 5(12,0см)Фиолетовый</t>
  </si>
  <si>
    <t xml:space="preserve">Фильтр  дыхательный </t>
  </si>
  <si>
    <t xml:space="preserve">Фильтр  дыхательный серии Clear-Guard с портом Luer Lock  для аппаратов ИВЛ однократного применения ,нестерильный </t>
  </si>
  <si>
    <t xml:space="preserve">Канюля назальная </t>
  </si>
  <si>
    <t>Канюля назальная для взрослых с прямыми  зубцами,кислородный шланг 1.8м</t>
  </si>
  <si>
    <t>Канюля назальная неонатальная с изогнутыми зубцами,кислородный шланг 2.1м</t>
  </si>
  <si>
    <t>Канюля назальная детская  с изогнутыми зубцами,кислородный шланг 2.1м</t>
  </si>
  <si>
    <t>силкоспрей,универсальный силиконовый аэрозоль для смазки эластичных медицинских материалов.Для профилактики сращения медицинских инструментов со слизистыми оболочками     человека.</t>
  </si>
  <si>
    <t>Контур дыхательный</t>
  </si>
  <si>
    <t>Контур дыхательный для ИВЛ Drager взрослый одноразовый</t>
  </si>
  <si>
    <t>Контур дыхательный для ИВЛ Drager детский одноразовый</t>
  </si>
  <si>
    <t>игла для спинальной анестезии</t>
  </si>
  <si>
    <t>размер 27G карандашной заточки с иглой интродьюссером</t>
  </si>
  <si>
    <t>игла для люмбальной пункции одноразовый</t>
  </si>
  <si>
    <t>размер 22 G</t>
  </si>
  <si>
    <t>магистраль для шприцевого насоса</t>
  </si>
  <si>
    <t>магистраль для шприцевого насоса Перфузор 150см</t>
  </si>
  <si>
    <t>Манжета многоразовая для НИАД</t>
  </si>
  <si>
    <t>Манжета многоразовая для НИАД для новорожденных шириной 5 см</t>
  </si>
  <si>
    <t>Манжета многоразовая для НИАД для детей шириной 7 см</t>
  </si>
  <si>
    <t>Манжета многоразовая для НИАД для детей шириной 10 см</t>
  </si>
  <si>
    <t>Манжета многоразовая для НИАД для взрослых шириной 13 см</t>
  </si>
  <si>
    <t>Манжета многоразовая для НИАД для взрослых шириной 15 см</t>
  </si>
  <si>
    <t>Маска анестезиологическая</t>
  </si>
  <si>
    <t>Маска анестезиологическая большая взрослая EcoMask с преднадутой манжетой, размер 5</t>
  </si>
  <si>
    <t>Маска анестезиологическая детская EcoMask с преднадутой манжетой, размер 2</t>
  </si>
  <si>
    <t>Маска анестезиологическая для новорожденных EcoMask с преднадутой манжетой, размер 0</t>
  </si>
  <si>
    <t>Маска анестезиологическая малая взрослая EcoMask с преднадутой манжетой, размер 3</t>
  </si>
  <si>
    <t>Маска анестезиологическая малая детская EcoMask с преднадутой манжетой, размер 1</t>
  </si>
  <si>
    <t>Маска анестезиологическая особо большая взрослая EcoMas , размер 6</t>
  </si>
  <si>
    <t>Маска анестезиологическая средняя взрослая EcoMask с преднадутой манжетой, размер 4</t>
  </si>
  <si>
    <t>Матрац противопролежневый</t>
  </si>
  <si>
    <t>для посетителей о/раз</t>
  </si>
  <si>
    <t>Набор для пункции плевральной полости в комплекте</t>
  </si>
  <si>
    <t>Прикроватный мешок для сбора мочи</t>
  </si>
  <si>
    <t>Мешок для сбора мочи из прозрачного многослойного не пропускающего запах полиэтилена, анатомической формы, с мягкой нетканой подложкой, антирефлюксным клапаном, сливным клапаном, переходником для соединения с уропрезервативом или катетером. Объем 2000 мл. Длина дренажной трубки регулируемой длины — 120 см.</t>
  </si>
  <si>
    <t>Чемодан реанимационный</t>
  </si>
  <si>
    <t>Чемодан-укладка экстренной медицинской помощи, модель КМП ProfMed CASE-04.</t>
  </si>
  <si>
    <t>Набор для катетеризации эпидурального пространства</t>
  </si>
  <si>
    <t>в набор входит игла туохи 19G, катетер, антибактериальный фильтр.</t>
  </si>
  <si>
    <t>Электрод одноразовый для мониторинга ЭКГ</t>
  </si>
  <si>
    <t>Электрод одноразовый для мониторинга ЭКГ взрослый диаметр 35 мм 150 штук в упаковке</t>
  </si>
  <si>
    <t>Электрод одноразовый для мониторинга ЭКГ детский  диаметр 18 мм 150 штук в упаковке</t>
  </si>
  <si>
    <t>Утка медицинская</t>
  </si>
  <si>
    <t>для мужчин ,пластмассовая</t>
  </si>
  <si>
    <t>Кассета размер  CR MM 3.0  Mammo</t>
  </si>
  <si>
    <t>Пинцет общего назначения прямой Размер: 150 мм Материал: высококачественная нержавеющая сталь, Длина, мм 150, Вид инструмента прямой, Материал сталь, Самозахват нет..</t>
  </si>
  <si>
    <t>предназначена для доставки и подведения кислорода больному, как в условиях стационара, так и в условиях выездной скорой помощи,25л</t>
  </si>
  <si>
    <t xml:space="preserve">Вакуумные пробирки  сирен.крышки </t>
  </si>
  <si>
    <t>2 мл К2 ЭДТА</t>
  </si>
  <si>
    <t>Микроскоп бинокуляры</t>
  </si>
  <si>
    <t xml:space="preserve">Бактериологический   пробирки </t>
  </si>
  <si>
    <t>10 мл</t>
  </si>
  <si>
    <t>Секундомеры</t>
  </si>
  <si>
    <t>Лабораторные  часы</t>
  </si>
  <si>
    <t>Иголка-G 21 для вакумных пробирок</t>
  </si>
  <si>
    <t>Минм пробирки сирен.крышки с трубочкий для капилляр. крови  К2 ЭДТА</t>
  </si>
  <si>
    <t>придвижной кварц</t>
  </si>
  <si>
    <t>Диск DVD+RW SONY 4.7 GB 120 min 1х4х   5DISCS №50</t>
  </si>
  <si>
    <t>Инфузомат о/р системы</t>
  </si>
  <si>
    <t>Дыхательный бак.фильтр</t>
  </si>
  <si>
    <t>взрослый</t>
  </si>
  <si>
    <t>детская</t>
  </si>
  <si>
    <t xml:space="preserve">  Пленка DRVSTAR DT 2  В  8 х 10  </t>
  </si>
  <si>
    <t xml:space="preserve">№ 100 </t>
  </si>
  <si>
    <t>из нетканого материала одноразовые</t>
  </si>
  <si>
    <t xml:space="preserve">медицинский , полиуретановый , полимерный 20 см*300 см </t>
  </si>
  <si>
    <t>для переливания крови, компонентов крови и кровезаменителей</t>
  </si>
  <si>
    <t>штука</t>
  </si>
  <si>
    <t>Нить хирургическая рассасывающаяся полигликолидная синтетическая с атравматической иглой</t>
  </si>
  <si>
    <t>стерильная, длина нити (мм): 750</t>
  </si>
  <si>
    <t>стерильная, длина нити (мм): 900</t>
  </si>
  <si>
    <t>Шапочка-берет нестерильная</t>
  </si>
  <si>
    <t>из нетканого материала одноразовая</t>
  </si>
  <si>
    <t>разм 24G о/р</t>
  </si>
  <si>
    <t>180/60-1 №1000</t>
  </si>
  <si>
    <t>50 мл 3-х компонентные</t>
  </si>
  <si>
    <t>Кол-во</t>
  </si>
  <si>
    <t>Браслет для новорожденного (идентификационный браслет) — используются в родильных домах и предназначен для идентификации новорожденных детей.синий,розовый</t>
  </si>
  <si>
    <t>Приложение №1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</si>
</sst>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[$-419]0"/>
    <numFmt numFmtId="165" formatCode="[$-419]General"/>
  </numFmts>
  <fonts count="11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color rgb="FF333333"/>
      <name val="Arial"/>
      <family val="2"/>
      <charset val="204"/>
    </font>
    <font>
      <b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8">
    <xf numFmtId="0" fontId="0" fillId="0" borderId="0"/>
    <xf numFmtId="0" fontId="1" fillId="0" borderId="0"/>
    <xf numFmtId="0" fontId="2" fillId="0" borderId="0">
      <alignment horizontal="center"/>
    </xf>
    <xf numFmtId="0" fontId="2" fillId="0" borderId="0">
      <alignment horizontal="center"/>
    </xf>
    <xf numFmtId="43" fontId="3" fillId="0" borderId="0" applyFont="0" applyFill="0" applyBorder="0" applyAlignment="0" applyProtection="0"/>
    <xf numFmtId="0" fontId="2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5" fillId="0" borderId="0"/>
  </cellStyleXfs>
  <cellXfs count="105">
    <xf numFmtId="0" fontId="0" fillId="0" borderId="0" xfId="0"/>
    <xf numFmtId="0" fontId="6" fillId="0" borderId="0" xfId="0" applyFont="1" applyFill="1"/>
    <xf numFmtId="0" fontId="6" fillId="0" borderId="0" xfId="0" applyFont="1" applyFill="1" applyBorder="1"/>
    <xf numFmtId="0" fontId="6" fillId="0" borderId="0" xfId="0" applyFont="1" applyFill="1" applyBorder="1" applyAlignment="1">
      <alignment wrapText="1"/>
    </xf>
    <xf numFmtId="0" fontId="7" fillId="0" borderId="1" xfId="0" applyFont="1" applyFill="1" applyBorder="1"/>
    <xf numFmtId="0" fontId="10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/>
    <xf numFmtId="43" fontId="6" fillId="0" borderId="0" xfId="0" applyNumberFormat="1" applyFont="1" applyFill="1"/>
    <xf numFmtId="164" fontId="1" fillId="0" borderId="3" xfId="1" applyNumberFormat="1" applyFont="1" applyFill="1" applyBorder="1" applyAlignment="1" applyProtection="1">
      <alignment horizontal="left" vertical="center" wrapText="1"/>
    </xf>
    <xf numFmtId="0" fontId="1" fillId="0" borderId="3" xfId="3" applyFont="1" applyFill="1" applyBorder="1" applyAlignment="1">
      <alignment horizontal="left" vertical="center" wrapText="1"/>
    </xf>
    <xf numFmtId="0" fontId="1" fillId="0" borderId="3" xfId="2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/>
    </xf>
    <xf numFmtId="43" fontId="6" fillId="0" borderId="4" xfId="4" applyFont="1" applyFill="1" applyBorder="1" applyAlignment="1">
      <alignment horizontal="left" vertical="center"/>
    </xf>
    <xf numFmtId="43" fontId="6" fillId="0" borderId="1" xfId="4" applyFont="1" applyFill="1" applyBorder="1" applyAlignment="1">
      <alignment horizontal="left" vertical="center"/>
    </xf>
    <xf numFmtId="0" fontId="1" fillId="0" borderId="3" xfId="1" applyNumberFormat="1" applyFont="1" applyFill="1" applyBorder="1" applyAlignment="1" applyProtection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43" fontId="6" fillId="0" borderId="2" xfId="4" applyFont="1" applyFill="1" applyBorder="1" applyAlignment="1">
      <alignment horizontal="left" vertical="center"/>
    </xf>
    <xf numFmtId="165" fontId="1" fillId="0" borderId="1" xfId="1" applyNumberFormat="1" applyFont="1" applyFill="1" applyBorder="1" applyAlignment="1" applyProtection="1">
      <alignment horizontal="left" vertical="center" wrapText="1"/>
    </xf>
    <xf numFmtId="165" fontId="1" fillId="0" borderId="1" xfId="1" applyNumberFormat="1" applyFont="1" applyFill="1" applyBorder="1" applyAlignment="1" applyProtection="1">
      <alignment horizontal="left" vertical="center"/>
    </xf>
    <xf numFmtId="43" fontId="1" fillId="0" borderId="2" xfId="4" applyFont="1" applyFill="1" applyBorder="1" applyAlignment="1" applyProtection="1">
      <alignment horizontal="left" vertical="center"/>
    </xf>
    <xf numFmtId="0" fontId="1" fillId="0" borderId="1" xfId="3" applyNumberFormat="1" applyFont="1" applyFill="1" applyBorder="1" applyAlignment="1">
      <alignment horizontal="left" vertical="center" wrapText="1"/>
    </xf>
    <xf numFmtId="0" fontId="1" fillId="0" borderId="1" xfId="2" applyFont="1" applyFill="1" applyBorder="1" applyAlignment="1">
      <alignment horizontal="left" vertical="center"/>
    </xf>
    <xf numFmtId="0" fontId="1" fillId="0" borderId="1" xfId="0" applyNumberFormat="1" applyFont="1" applyFill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horizontal="left" vertical="center"/>
    </xf>
    <xf numFmtId="0" fontId="1" fillId="0" borderId="1" xfId="3" applyFont="1" applyFill="1" applyBorder="1" applyAlignment="1">
      <alignment horizontal="left" vertical="center" wrapText="1"/>
    </xf>
    <xf numFmtId="0" fontId="1" fillId="0" borderId="1" xfId="2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/>
    </xf>
    <xf numFmtId="43" fontId="8" fillId="0" borderId="2" xfId="4" applyFont="1" applyFill="1" applyBorder="1" applyAlignment="1" applyProtection="1">
      <alignment horizontal="left" vertical="center"/>
    </xf>
    <xf numFmtId="0" fontId="1" fillId="0" borderId="1" xfId="2" applyNumberFormat="1" applyFont="1" applyFill="1" applyBorder="1" applyAlignment="1">
      <alignment horizontal="left" vertical="center" wrapText="1"/>
    </xf>
    <xf numFmtId="0" fontId="6" fillId="0" borderId="1" xfId="0" applyNumberFormat="1" applyFont="1" applyFill="1" applyBorder="1" applyAlignment="1">
      <alignment horizontal="left" vertical="center"/>
    </xf>
    <xf numFmtId="165" fontId="8" fillId="0" borderId="1" xfId="1" applyNumberFormat="1" applyFont="1" applyFill="1" applyBorder="1" applyAlignment="1" applyProtection="1">
      <alignment horizontal="left" vertical="center" wrapText="1"/>
    </xf>
    <xf numFmtId="165" fontId="8" fillId="0" borderId="1" xfId="1" applyNumberFormat="1" applyFont="1" applyFill="1" applyBorder="1" applyAlignment="1" applyProtection="1">
      <alignment horizontal="left" vertical="center"/>
    </xf>
    <xf numFmtId="165" fontId="8" fillId="0" borderId="0" xfId="1" applyNumberFormat="1" applyFont="1" applyFill="1" applyBorder="1" applyAlignment="1" applyProtection="1">
      <alignment horizontal="left" vertical="center" wrapText="1"/>
    </xf>
    <xf numFmtId="165" fontId="1" fillId="0" borderId="3" xfId="1" applyNumberFormat="1" applyFont="1" applyFill="1" applyBorder="1" applyAlignment="1" applyProtection="1">
      <alignment horizontal="left" vertical="center" wrapText="1"/>
    </xf>
    <xf numFmtId="165" fontId="8" fillId="0" borderId="3" xfId="1" applyNumberFormat="1" applyFont="1" applyFill="1" applyBorder="1" applyAlignment="1" applyProtection="1">
      <alignment horizontal="left" vertical="center" wrapText="1"/>
    </xf>
    <xf numFmtId="165" fontId="8" fillId="0" borderId="3" xfId="1" applyNumberFormat="1" applyFont="1" applyFill="1" applyBorder="1" applyAlignment="1" applyProtection="1">
      <alignment horizontal="left" vertical="center"/>
    </xf>
    <xf numFmtId="43" fontId="1" fillId="0" borderId="4" xfId="4" applyFont="1" applyFill="1" applyBorder="1" applyAlignment="1" applyProtection="1">
      <alignment horizontal="left" vertical="center"/>
    </xf>
    <xf numFmtId="165" fontId="8" fillId="0" borderId="4" xfId="1" applyNumberFormat="1" applyFont="1" applyFill="1" applyBorder="1" applyAlignment="1" applyProtection="1">
      <alignment horizontal="left" vertical="center" wrapText="1"/>
    </xf>
    <xf numFmtId="0" fontId="1" fillId="0" borderId="8" xfId="1" applyNumberFormat="1" applyFont="1" applyFill="1" applyBorder="1" applyAlignment="1" applyProtection="1">
      <alignment horizontal="left" vertical="center"/>
    </xf>
    <xf numFmtId="43" fontId="1" fillId="0" borderId="13" xfId="4" applyFont="1" applyFill="1" applyBorder="1" applyAlignment="1" applyProtection="1">
      <alignment horizontal="left" vertical="center"/>
    </xf>
    <xf numFmtId="0" fontId="6" fillId="0" borderId="1" xfId="0" applyFont="1" applyFill="1" applyBorder="1" applyAlignment="1">
      <alignment horizontal="left" vertical="center" wrapText="1"/>
    </xf>
    <xf numFmtId="0" fontId="1" fillId="0" borderId="1" xfId="1" applyNumberFormat="1" applyFont="1" applyFill="1" applyBorder="1" applyAlignment="1" applyProtection="1">
      <alignment horizontal="left" vertical="center" wrapText="1"/>
    </xf>
    <xf numFmtId="0" fontId="1" fillId="0" borderId="1" xfId="1" applyNumberFormat="1" applyFont="1" applyFill="1" applyBorder="1" applyAlignment="1" applyProtection="1">
      <alignment horizontal="left" vertical="center"/>
    </xf>
    <xf numFmtId="0" fontId="1" fillId="0" borderId="8" xfId="1" applyNumberFormat="1" applyFont="1" applyFill="1" applyBorder="1" applyAlignment="1" applyProtection="1">
      <alignment horizontal="left" vertical="center" wrapText="1"/>
    </xf>
    <xf numFmtId="43" fontId="1" fillId="0" borderId="17" xfId="4" applyFont="1" applyFill="1" applyBorder="1" applyAlignment="1" applyProtection="1">
      <alignment horizontal="left" vertical="center"/>
    </xf>
    <xf numFmtId="165" fontId="1" fillId="0" borderId="9" xfId="1" applyNumberFormat="1" applyFont="1" applyFill="1" applyBorder="1" applyAlignment="1" applyProtection="1">
      <alignment horizontal="left" vertical="center" wrapText="1"/>
    </xf>
    <xf numFmtId="165" fontId="1" fillId="0" borderId="10" xfId="1" applyNumberFormat="1" applyFont="1" applyFill="1" applyBorder="1" applyAlignment="1" applyProtection="1">
      <alignment horizontal="left" vertical="center" wrapText="1"/>
    </xf>
    <xf numFmtId="165" fontId="1" fillId="0" borderId="3" xfId="1" applyNumberFormat="1" applyFont="1" applyFill="1" applyBorder="1" applyAlignment="1" applyProtection="1">
      <alignment horizontal="left" vertical="center"/>
    </xf>
    <xf numFmtId="0" fontId="1" fillId="0" borderId="11" xfId="0" applyNumberFormat="1" applyFont="1" applyFill="1" applyBorder="1" applyAlignment="1">
      <alignment horizontal="left" vertical="center" wrapText="1"/>
    </xf>
    <xf numFmtId="0" fontId="1" fillId="0" borderId="6" xfId="0" applyNumberFormat="1" applyFont="1" applyFill="1" applyBorder="1" applyAlignment="1">
      <alignment horizontal="left" vertical="center" wrapText="1"/>
    </xf>
    <xf numFmtId="0" fontId="1" fillId="0" borderId="6" xfId="0" applyNumberFormat="1" applyFont="1" applyFill="1" applyBorder="1" applyAlignment="1">
      <alignment horizontal="left" vertical="center"/>
    </xf>
    <xf numFmtId="43" fontId="6" fillId="0" borderId="7" xfId="4" applyFont="1" applyFill="1" applyBorder="1" applyAlignment="1">
      <alignment horizontal="left" vertical="center"/>
    </xf>
    <xf numFmtId="0" fontId="8" fillId="0" borderId="1" xfId="1" applyNumberFormat="1" applyFont="1" applyFill="1" applyBorder="1" applyAlignment="1" applyProtection="1">
      <alignment horizontal="left" vertical="center" wrapText="1"/>
    </xf>
    <xf numFmtId="43" fontId="6" fillId="0" borderId="13" xfId="4" applyFont="1" applyFill="1" applyBorder="1" applyAlignment="1">
      <alignment horizontal="left" vertical="center"/>
    </xf>
    <xf numFmtId="0" fontId="8" fillId="0" borderId="1" xfId="1" applyNumberFormat="1" applyFont="1" applyFill="1" applyBorder="1" applyAlignment="1" applyProtection="1">
      <alignment horizontal="left" vertical="center"/>
    </xf>
    <xf numFmtId="0" fontId="6" fillId="0" borderId="1" xfId="0" applyNumberFormat="1" applyFont="1" applyFill="1" applyBorder="1" applyAlignment="1">
      <alignment horizontal="left" vertical="center" wrapText="1"/>
    </xf>
    <xf numFmtId="0" fontId="6" fillId="0" borderId="8" xfId="0" applyFont="1" applyFill="1" applyBorder="1" applyAlignment="1">
      <alignment horizontal="left" vertical="center" wrapText="1"/>
    </xf>
    <xf numFmtId="0" fontId="8" fillId="0" borderId="8" xfId="1" applyNumberFormat="1" applyFont="1" applyFill="1" applyBorder="1" applyAlignment="1" applyProtection="1">
      <alignment horizontal="left" vertical="center"/>
    </xf>
    <xf numFmtId="43" fontId="8" fillId="0" borderId="13" xfId="4" applyFont="1" applyFill="1" applyBorder="1" applyAlignment="1" applyProtection="1">
      <alignment horizontal="left" vertical="center"/>
    </xf>
    <xf numFmtId="0" fontId="1" fillId="0" borderId="0" xfId="1" applyNumberFormat="1" applyFont="1" applyFill="1" applyBorder="1" applyAlignment="1" applyProtection="1">
      <alignment horizontal="left" vertical="center" wrapText="1"/>
    </xf>
    <xf numFmtId="0" fontId="1" fillId="0" borderId="16" xfId="1" applyNumberFormat="1" applyFont="1" applyFill="1" applyBorder="1" applyAlignment="1" applyProtection="1">
      <alignment horizontal="left" vertical="center" wrapText="1"/>
    </xf>
    <xf numFmtId="0" fontId="1" fillId="0" borderId="12" xfId="1" applyNumberFormat="1" applyFont="1" applyFill="1" applyBorder="1" applyAlignment="1" applyProtection="1">
      <alignment horizontal="left" vertical="center" wrapText="1"/>
    </xf>
    <xf numFmtId="0" fontId="1" fillId="0" borderId="5" xfId="0" applyNumberFormat="1" applyFont="1" applyFill="1" applyBorder="1" applyAlignment="1">
      <alignment horizontal="left" vertical="center" wrapText="1"/>
    </xf>
    <xf numFmtId="0" fontId="1" fillId="0" borderId="1" xfId="1" applyNumberFormat="1" applyFont="1" applyFill="1" applyBorder="1" applyAlignment="1">
      <alignment horizontal="left" vertical="center" wrapText="1"/>
    </xf>
    <xf numFmtId="0" fontId="1" fillId="0" borderId="2" xfId="0" applyNumberFormat="1" applyFont="1" applyFill="1" applyBorder="1" applyAlignment="1">
      <alignment horizontal="left" vertical="center" wrapText="1"/>
    </xf>
    <xf numFmtId="0" fontId="1" fillId="0" borderId="0" xfId="0" applyNumberFormat="1" applyFont="1" applyFill="1" applyAlignment="1">
      <alignment horizontal="left" vertical="center" wrapText="1"/>
    </xf>
    <xf numFmtId="0" fontId="1" fillId="0" borderId="2" xfId="1" applyNumberFormat="1" applyFont="1" applyFill="1" applyBorder="1" applyAlignment="1" applyProtection="1">
      <alignment horizontal="left" vertical="center" wrapText="1"/>
    </xf>
    <xf numFmtId="0" fontId="1" fillId="0" borderId="12" xfId="2" applyNumberFormat="1" applyFont="1" applyFill="1" applyBorder="1" applyAlignment="1">
      <alignment horizontal="left" vertical="center" wrapText="1"/>
    </xf>
    <xf numFmtId="0" fontId="6" fillId="0" borderId="12" xfId="0" applyNumberFormat="1" applyFont="1" applyFill="1" applyBorder="1" applyAlignment="1">
      <alignment horizontal="left" vertical="center"/>
    </xf>
    <xf numFmtId="43" fontId="6" fillId="0" borderId="17" xfId="4" applyFont="1" applyFill="1" applyBorder="1" applyAlignment="1">
      <alignment horizontal="left" vertical="center"/>
    </xf>
    <xf numFmtId="0" fontId="8" fillId="0" borderId="0" xfId="1" applyNumberFormat="1" applyFont="1" applyFill="1" applyBorder="1" applyAlignment="1" applyProtection="1">
      <alignment horizontal="left" vertical="center" wrapText="1"/>
    </xf>
    <xf numFmtId="0" fontId="1" fillId="0" borderId="9" xfId="0" applyNumberFormat="1" applyFont="1" applyFill="1" applyBorder="1" applyAlignment="1">
      <alignment horizontal="left" vertical="center"/>
    </xf>
    <xf numFmtId="0" fontId="8" fillId="0" borderId="0" xfId="0" applyFont="1" applyFill="1" applyAlignment="1">
      <alignment horizontal="left" vertical="center"/>
    </xf>
    <xf numFmtId="0" fontId="1" fillId="0" borderId="1" xfId="6" applyFont="1" applyFill="1" applyBorder="1" applyAlignment="1" applyProtection="1">
      <alignment horizontal="left" vertical="center"/>
    </xf>
    <xf numFmtId="0" fontId="1" fillId="0" borderId="6" xfId="0" applyFont="1" applyFill="1" applyBorder="1" applyAlignment="1">
      <alignment horizontal="left" vertical="center"/>
    </xf>
    <xf numFmtId="0" fontId="1" fillId="0" borderId="6" xfId="0" applyFont="1" applyFill="1" applyBorder="1" applyAlignment="1">
      <alignment horizontal="left" vertical="center" wrapText="1"/>
    </xf>
    <xf numFmtId="0" fontId="6" fillId="0" borderId="12" xfId="0" applyFont="1" applyFill="1" applyBorder="1" applyAlignment="1">
      <alignment horizontal="left" vertical="center"/>
    </xf>
    <xf numFmtId="0" fontId="1" fillId="0" borderId="6" xfId="2" applyNumberFormat="1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/>
    </xf>
    <xf numFmtId="0" fontId="6" fillId="0" borderId="8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 wrapText="1"/>
    </xf>
    <xf numFmtId="43" fontId="8" fillId="0" borderId="2" xfId="4" applyFont="1" applyFill="1" applyBorder="1" applyAlignment="1">
      <alignment horizontal="left" vertical="center"/>
    </xf>
    <xf numFmtId="0" fontId="1" fillId="0" borderId="12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left" vertical="center" wrapText="1"/>
    </xf>
    <xf numFmtId="0" fontId="6" fillId="0" borderId="0" xfId="0" applyFont="1" applyFill="1" applyAlignment="1">
      <alignment horizontal="left" vertical="center"/>
    </xf>
    <xf numFmtId="0" fontId="6" fillId="0" borderId="6" xfId="0" applyFont="1" applyFill="1" applyBorder="1" applyAlignment="1">
      <alignment horizontal="left" vertical="center"/>
    </xf>
    <xf numFmtId="0" fontId="9" fillId="0" borderId="12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/>
    </xf>
    <xf numFmtId="0" fontId="1" fillId="0" borderId="1" xfId="6" applyFont="1" applyFill="1" applyBorder="1" applyAlignment="1" applyProtection="1">
      <alignment horizontal="left" vertical="center" wrapText="1"/>
    </xf>
    <xf numFmtId="0" fontId="1" fillId="0" borderId="0" xfId="0" applyFont="1" applyFill="1" applyAlignment="1">
      <alignment horizontal="left" vertical="center"/>
    </xf>
    <xf numFmtId="0" fontId="1" fillId="0" borderId="0" xfId="6" applyFont="1" applyFill="1" applyAlignment="1" applyProtection="1">
      <alignment horizontal="left" vertical="center" wrapText="1"/>
    </xf>
    <xf numFmtId="0" fontId="6" fillId="0" borderId="2" xfId="0" applyFont="1" applyFill="1" applyBorder="1" applyAlignment="1">
      <alignment horizontal="left" vertical="center"/>
    </xf>
    <xf numFmtId="0" fontId="6" fillId="0" borderId="9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/>
    </xf>
    <xf numFmtId="0" fontId="6" fillId="0" borderId="9" xfId="0" applyFont="1" applyFill="1" applyBorder="1" applyAlignment="1">
      <alignment horizontal="left" vertical="center" wrapText="1"/>
    </xf>
    <xf numFmtId="0" fontId="6" fillId="0" borderId="13" xfId="0" applyFont="1" applyFill="1" applyBorder="1" applyAlignment="1">
      <alignment horizontal="left" vertical="center" wrapText="1"/>
    </xf>
    <xf numFmtId="0" fontId="6" fillId="0" borderId="14" xfId="0" applyFont="1" applyFill="1" applyBorder="1" applyAlignment="1">
      <alignment horizontal="left" vertical="center" wrapText="1"/>
    </xf>
    <xf numFmtId="43" fontId="6" fillId="0" borderId="15" xfId="4" applyFont="1" applyFill="1" applyBorder="1" applyAlignment="1">
      <alignment horizontal="left" vertical="center"/>
    </xf>
    <xf numFmtId="0" fontId="6" fillId="0" borderId="15" xfId="0" applyFont="1" applyFill="1" applyBorder="1" applyAlignment="1">
      <alignment horizontal="left" vertical="center"/>
    </xf>
    <xf numFmtId="0" fontId="1" fillId="0" borderId="8" xfId="0" applyFont="1" applyFill="1" applyBorder="1" applyAlignment="1">
      <alignment horizontal="left" vertical="center" wrapText="1"/>
    </xf>
    <xf numFmtId="0" fontId="8" fillId="0" borderId="8" xfId="0" applyFont="1" applyFill="1" applyBorder="1" applyAlignment="1">
      <alignment horizontal="left" vertical="center" wrapText="1"/>
    </xf>
    <xf numFmtId="43" fontId="8" fillId="0" borderId="13" xfId="4" applyFont="1" applyFill="1" applyBorder="1" applyAlignment="1">
      <alignment horizontal="left" vertical="center"/>
    </xf>
  </cellXfs>
  <cellStyles count="8">
    <cellStyle name="Гиперссылка" xfId="6" builtinId="8"/>
    <cellStyle name="Обычный" xfId="0" builtinId="0"/>
    <cellStyle name="Обычный 2" xfId="1"/>
    <cellStyle name="Обычный 3" xfId="5"/>
    <cellStyle name="Обычный 5" xfId="7"/>
    <cellStyle name="Обычный_Лист1" xfId="2"/>
    <cellStyle name="Стиль 1" xfId="3"/>
    <cellStyle name="Финансовый" xfId="4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go.mail.ru/redir?via_page=1&amp;type=sr&amp;redir=eJzLKCkpKLbS189NzEvPLC5JLM1PytErTiwp1cuu0nfJr0osyS_STcmpTNStyshMyc5Pz9fNrcxJ1M1LLC5JzcurzNLLKMnNYWAwNDWxMDE0MLU0ZQj9Fhfyiv_hCfnz7xP-xkiuAABEByYP" TargetMode="External"/><Relationship Id="rId1" Type="http://schemas.openxmlformats.org/officeDocument/2006/relationships/hyperlink" Target="http://go.mail.ru/redir?via_page=1&amp;type=sr&amp;redir=eJzLKCkpKLbS1y8vL9cryinOSy3RKyrVL0guii_Ji89MiTe0MLWw0MsoyWVgMDQ1sTA2MjA1NWBwvCO_zLFG3vP4DUeVq7bzGwFY-hg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04"/>
  <sheetViews>
    <sheetView tabSelected="1" view="pageBreakPreview" zoomScale="60" zoomScaleNormal="100" workbookViewId="0">
      <selection activeCell="J192" sqref="J192"/>
    </sheetView>
  </sheetViews>
  <sheetFormatPr defaultRowHeight="12.75" x14ac:dyDescent="0.2"/>
  <cols>
    <col min="1" max="1" width="3.85546875" style="1" customWidth="1"/>
    <col min="2" max="2" width="45.42578125" style="1" customWidth="1"/>
    <col min="3" max="3" width="43.85546875" style="1" customWidth="1"/>
    <col min="4" max="4" width="9.140625" style="1" customWidth="1"/>
    <col min="5" max="5" width="9.85546875" style="1" customWidth="1"/>
    <col min="6" max="6" width="14.5703125" style="1" customWidth="1"/>
    <col min="7" max="7" width="16.28515625" style="1" customWidth="1"/>
    <col min="8" max="16384" width="9.140625" style="1"/>
  </cols>
  <sheetData>
    <row r="2" spans="1:7" x14ac:dyDescent="0.2">
      <c r="G2" s="1" t="s">
        <v>292</v>
      </c>
    </row>
    <row r="3" spans="1:7" x14ac:dyDescent="0.2">
      <c r="A3" s="4" t="s">
        <v>1</v>
      </c>
      <c r="B3" s="5" t="s">
        <v>2</v>
      </c>
      <c r="C3" s="5" t="s">
        <v>3</v>
      </c>
      <c r="D3" s="5" t="s">
        <v>4</v>
      </c>
      <c r="E3" s="5" t="s">
        <v>290</v>
      </c>
      <c r="F3" s="6" t="s">
        <v>5</v>
      </c>
      <c r="G3" s="4" t="s">
        <v>0</v>
      </c>
    </row>
    <row r="4" spans="1:7" ht="33.75" customHeight="1" x14ac:dyDescent="0.2">
      <c r="A4" s="8">
        <v>1</v>
      </c>
      <c r="B4" s="9" t="s">
        <v>9</v>
      </c>
      <c r="C4" s="10" t="s">
        <v>10</v>
      </c>
      <c r="D4" s="11" t="s">
        <v>8</v>
      </c>
      <c r="E4" s="11">
        <v>200</v>
      </c>
      <c r="F4" s="12">
        <v>245</v>
      </c>
      <c r="G4" s="13">
        <f>E4*F4</f>
        <v>49000</v>
      </c>
    </row>
    <row r="5" spans="1:7" ht="29.25" customHeight="1" x14ac:dyDescent="0.2">
      <c r="A5" s="8">
        <v>2</v>
      </c>
      <c r="B5" s="11" t="s">
        <v>71</v>
      </c>
      <c r="C5" s="11"/>
      <c r="D5" s="11" t="s">
        <v>8</v>
      </c>
      <c r="E5" s="11">
        <v>15</v>
      </c>
      <c r="F5" s="12">
        <v>34000</v>
      </c>
      <c r="G5" s="13">
        <f t="shared" ref="G5:G68" si="0">E5*F5</f>
        <v>510000</v>
      </c>
    </row>
    <row r="6" spans="1:7" ht="27" customHeight="1" x14ac:dyDescent="0.2">
      <c r="A6" s="8">
        <v>3</v>
      </c>
      <c r="B6" s="14" t="s">
        <v>104</v>
      </c>
      <c r="C6" s="73" t="s">
        <v>278</v>
      </c>
      <c r="D6" s="11" t="s">
        <v>72</v>
      </c>
      <c r="E6" s="11">
        <v>2000</v>
      </c>
      <c r="F6" s="12">
        <v>20</v>
      </c>
      <c r="G6" s="13">
        <f t="shared" si="0"/>
        <v>40000</v>
      </c>
    </row>
    <row r="7" spans="1:7" ht="69.75" customHeight="1" x14ac:dyDescent="0.2">
      <c r="A7" s="8">
        <v>4</v>
      </c>
      <c r="B7" s="15" t="s">
        <v>127</v>
      </c>
      <c r="C7" s="15" t="s">
        <v>291</v>
      </c>
      <c r="D7" s="15" t="s">
        <v>8</v>
      </c>
      <c r="E7" s="16">
        <v>400</v>
      </c>
      <c r="F7" s="17">
        <v>40</v>
      </c>
      <c r="G7" s="13">
        <f t="shared" si="0"/>
        <v>16000</v>
      </c>
    </row>
    <row r="8" spans="1:7" ht="20.25" customHeight="1" x14ac:dyDescent="0.2">
      <c r="A8" s="8">
        <v>5</v>
      </c>
      <c r="B8" s="18" t="s">
        <v>106</v>
      </c>
      <c r="C8" s="18" t="s">
        <v>105</v>
      </c>
      <c r="D8" s="19" t="s">
        <v>8</v>
      </c>
      <c r="E8" s="19">
        <v>3</v>
      </c>
      <c r="F8" s="20">
        <v>1450</v>
      </c>
      <c r="G8" s="13">
        <f t="shared" si="0"/>
        <v>4350</v>
      </c>
    </row>
    <row r="9" spans="1:7" ht="23.25" customHeight="1" x14ac:dyDescent="0.2">
      <c r="A9" s="8">
        <v>6</v>
      </c>
      <c r="B9" s="18" t="s">
        <v>106</v>
      </c>
      <c r="C9" s="18" t="s">
        <v>107</v>
      </c>
      <c r="D9" s="19" t="s">
        <v>8</v>
      </c>
      <c r="E9" s="19">
        <v>3</v>
      </c>
      <c r="F9" s="20">
        <v>1200</v>
      </c>
      <c r="G9" s="13">
        <f t="shared" si="0"/>
        <v>3600</v>
      </c>
    </row>
    <row r="10" spans="1:7" ht="24" customHeight="1" x14ac:dyDescent="0.2">
      <c r="A10" s="8">
        <v>7</v>
      </c>
      <c r="B10" s="21" t="s">
        <v>69</v>
      </c>
      <c r="C10" s="15" t="s">
        <v>70</v>
      </c>
      <c r="D10" s="16" t="s">
        <v>8</v>
      </c>
      <c r="E10" s="16">
        <v>20</v>
      </c>
      <c r="F10" s="17">
        <v>460</v>
      </c>
      <c r="G10" s="13">
        <f t="shared" si="0"/>
        <v>9200</v>
      </c>
    </row>
    <row r="11" spans="1:7" ht="21.75" customHeight="1" x14ac:dyDescent="0.2">
      <c r="A11" s="8">
        <v>8</v>
      </c>
      <c r="B11" s="18" t="s">
        <v>153</v>
      </c>
      <c r="C11" s="18" t="s">
        <v>73</v>
      </c>
      <c r="D11" s="19" t="s">
        <v>8</v>
      </c>
      <c r="E11" s="19">
        <v>2000</v>
      </c>
      <c r="F11" s="20">
        <v>310</v>
      </c>
      <c r="G11" s="13">
        <f t="shared" si="0"/>
        <v>620000</v>
      </c>
    </row>
    <row r="12" spans="1:7" ht="30.75" customHeight="1" x14ac:dyDescent="0.2">
      <c r="A12" s="8">
        <v>9</v>
      </c>
      <c r="B12" s="15" t="s">
        <v>108</v>
      </c>
      <c r="C12" s="15" t="s">
        <v>109</v>
      </c>
      <c r="D12" s="22" t="s">
        <v>8</v>
      </c>
      <c r="E12" s="16">
        <v>50</v>
      </c>
      <c r="F12" s="17">
        <v>4300</v>
      </c>
      <c r="G12" s="13">
        <f t="shared" si="0"/>
        <v>215000</v>
      </c>
    </row>
    <row r="13" spans="1:7" ht="27" customHeight="1" x14ac:dyDescent="0.2">
      <c r="A13" s="8">
        <v>10</v>
      </c>
      <c r="B13" s="23" t="s">
        <v>49</v>
      </c>
      <c r="C13" s="23" t="s">
        <v>50</v>
      </c>
      <c r="D13" s="56" t="s">
        <v>6</v>
      </c>
      <c r="E13" s="24">
        <v>300</v>
      </c>
      <c r="F13" s="17">
        <v>1900</v>
      </c>
      <c r="G13" s="13">
        <f t="shared" si="0"/>
        <v>570000</v>
      </c>
    </row>
    <row r="14" spans="1:7" ht="33" customHeight="1" x14ac:dyDescent="0.2">
      <c r="A14" s="8">
        <v>11</v>
      </c>
      <c r="B14" s="25" t="s">
        <v>9</v>
      </c>
      <c r="C14" s="26" t="s">
        <v>110</v>
      </c>
      <c r="D14" s="18" t="s">
        <v>8</v>
      </c>
      <c r="E14" s="19">
        <v>200</v>
      </c>
      <c r="F14" s="20">
        <v>860</v>
      </c>
      <c r="G14" s="13">
        <f t="shared" si="0"/>
        <v>172000</v>
      </c>
    </row>
    <row r="15" spans="1:7" ht="23.25" customHeight="1" x14ac:dyDescent="0.2">
      <c r="A15" s="8">
        <v>12</v>
      </c>
      <c r="B15" s="25" t="s">
        <v>9</v>
      </c>
      <c r="C15" s="26" t="s">
        <v>111</v>
      </c>
      <c r="D15" s="27" t="s">
        <v>8</v>
      </c>
      <c r="E15" s="27">
        <v>400</v>
      </c>
      <c r="F15" s="17">
        <v>1600</v>
      </c>
      <c r="G15" s="13">
        <f t="shared" si="0"/>
        <v>640000</v>
      </c>
    </row>
    <row r="16" spans="1:7" ht="23.25" customHeight="1" x14ac:dyDescent="0.2">
      <c r="A16" s="8">
        <v>13</v>
      </c>
      <c r="B16" s="25" t="s">
        <v>9</v>
      </c>
      <c r="C16" s="26" t="s">
        <v>150</v>
      </c>
      <c r="D16" s="27" t="s">
        <v>8</v>
      </c>
      <c r="E16" s="27">
        <v>200</v>
      </c>
      <c r="F16" s="28">
        <v>590</v>
      </c>
      <c r="G16" s="13">
        <f t="shared" si="0"/>
        <v>118000</v>
      </c>
    </row>
    <row r="17" spans="1:7" ht="23.25" customHeight="1" x14ac:dyDescent="0.2">
      <c r="A17" s="8">
        <v>14</v>
      </c>
      <c r="B17" s="29" t="s">
        <v>133</v>
      </c>
      <c r="C17" s="29" t="s">
        <v>134</v>
      </c>
      <c r="D17" s="29" t="s">
        <v>48</v>
      </c>
      <c r="E17" s="24">
        <v>50</v>
      </c>
      <c r="F17" s="17">
        <v>400</v>
      </c>
      <c r="G17" s="13">
        <f t="shared" si="0"/>
        <v>20000</v>
      </c>
    </row>
    <row r="18" spans="1:7" ht="21" customHeight="1" x14ac:dyDescent="0.2">
      <c r="A18" s="8">
        <v>15</v>
      </c>
      <c r="B18" s="29" t="s">
        <v>133</v>
      </c>
      <c r="C18" s="74" t="s">
        <v>135</v>
      </c>
      <c r="D18" s="30" t="s">
        <v>8</v>
      </c>
      <c r="E18" s="30">
        <v>30</v>
      </c>
      <c r="F18" s="17">
        <v>570</v>
      </c>
      <c r="G18" s="13">
        <f t="shared" si="0"/>
        <v>17100</v>
      </c>
    </row>
    <row r="19" spans="1:7" ht="63.75" x14ac:dyDescent="0.2">
      <c r="A19" s="8">
        <v>16</v>
      </c>
      <c r="B19" s="18" t="s">
        <v>87</v>
      </c>
      <c r="C19" s="31" t="s">
        <v>220</v>
      </c>
      <c r="D19" s="32" t="s">
        <v>8</v>
      </c>
      <c r="E19" s="32">
        <v>5</v>
      </c>
      <c r="F19" s="20">
        <v>2000</v>
      </c>
      <c r="G19" s="13">
        <f t="shared" si="0"/>
        <v>10000</v>
      </c>
    </row>
    <row r="20" spans="1:7" ht="28.5" customHeight="1" x14ac:dyDescent="0.2">
      <c r="A20" s="8">
        <v>17</v>
      </c>
      <c r="B20" s="18" t="s">
        <v>88</v>
      </c>
      <c r="C20" s="31" t="s">
        <v>89</v>
      </c>
      <c r="D20" s="31" t="s">
        <v>8</v>
      </c>
      <c r="E20" s="32">
        <v>30</v>
      </c>
      <c r="F20" s="20">
        <v>115</v>
      </c>
      <c r="G20" s="13">
        <f t="shared" si="0"/>
        <v>3450</v>
      </c>
    </row>
    <row r="21" spans="1:7" ht="22.5" customHeight="1" x14ac:dyDescent="0.2">
      <c r="A21" s="8">
        <v>18</v>
      </c>
      <c r="B21" s="18" t="s">
        <v>88</v>
      </c>
      <c r="C21" s="31" t="s">
        <v>90</v>
      </c>
      <c r="D21" s="31" t="s">
        <v>8</v>
      </c>
      <c r="E21" s="32">
        <v>30</v>
      </c>
      <c r="F21" s="20">
        <v>115</v>
      </c>
      <c r="G21" s="13">
        <f t="shared" si="0"/>
        <v>3450</v>
      </c>
    </row>
    <row r="22" spans="1:7" ht="26.25" customHeight="1" x14ac:dyDescent="0.2">
      <c r="A22" s="8">
        <v>19</v>
      </c>
      <c r="B22" s="18" t="s">
        <v>88</v>
      </c>
      <c r="C22" s="31" t="s">
        <v>91</v>
      </c>
      <c r="D22" s="31" t="s">
        <v>8</v>
      </c>
      <c r="E22" s="32">
        <v>100</v>
      </c>
      <c r="F22" s="20">
        <v>115</v>
      </c>
      <c r="G22" s="13">
        <f t="shared" si="0"/>
        <v>11500</v>
      </c>
    </row>
    <row r="23" spans="1:7" ht="26.25" customHeight="1" x14ac:dyDescent="0.2">
      <c r="A23" s="8">
        <v>20</v>
      </c>
      <c r="B23" s="18" t="s">
        <v>88</v>
      </c>
      <c r="C23" s="31" t="s">
        <v>92</v>
      </c>
      <c r="D23" s="31" t="s">
        <v>8</v>
      </c>
      <c r="E23" s="32">
        <v>200</v>
      </c>
      <c r="F23" s="20">
        <v>115</v>
      </c>
      <c r="G23" s="13">
        <f t="shared" si="0"/>
        <v>23000</v>
      </c>
    </row>
    <row r="24" spans="1:7" ht="18" customHeight="1" x14ac:dyDescent="0.2">
      <c r="A24" s="8">
        <v>21</v>
      </c>
      <c r="B24" s="18" t="s">
        <v>88</v>
      </c>
      <c r="C24" s="31" t="s">
        <v>93</v>
      </c>
      <c r="D24" s="31" t="s">
        <v>8</v>
      </c>
      <c r="E24" s="32">
        <v>300</v>
      </c>
      <c r="F24" s="20">
        <v>115</v>
      </c>
      <c r="G24" s="13">
        <f t="shared" si="0"/>
        <v>34500</v>
      </c>
    </row>
    <row r="25" spans="1:7" ht="26.25" customHeight="1" x14ac:dyDescent="0.2">
      <c r="A25" s="8">
        <v>22</v>
      </c>
      <c r="B25" s="18" t="s">
        <v>88</v>
      </c>
      <c r="C25" s="33" t="s">
        <v>94</v>
      </c>
      <c r="D25" s="31" t="s">
        <v>8</v>
      </c>
      <c r="E25" s="32">
        <v>300</v>
      </c>
      <c r="F25" s="20">
        <v>115</v>
      </c>
      <c r="G25" s="13">
        <f t="shared" si="0"/>
        <v>34500</v>
      </c>
    </row>
    <row r="26" spans="1:7" ht="17.25" customHeight="1" x14ac:dyDescent="0.2">
      <c r="A26" s="8">
        <v>23</v>
      </c>
      <c r="B26" s="18" t="s">
        <v>88</v>
      </c>
      <c r="C26" s="31" t="s">
        <v>95</v>
      </c>
      <c r="D26" s="31" t="s">
        <v>8</v>
      </c>
      <c r="E26" s="32">
        <v>30</v>
      </c>
      <c r="F26" s="20">
        <v>115</v>
      </c>
      <c r="G26" s="13">
        <f t="shared" si="0"/>
        <v>3450</v>
      </c>
    </row>
    <row r="27" spans="1:7" ht="18.75" customHeight="1" x14ac:dyDescent="0.2">
      <c r="A27" s="8">
        <v>24</v>
      </c>
      <c r="B27" s="34" t="s">
        <v>88</v>
      </c>
      <c r="C27" s="35" t="s">
        <v>103</v>
      </c>
      <c r="D27" s="35" t="s">
        <v>8</v>
      </c>
      <c r="E27" s="36">
        <v>30</v>
      </c>
      <c r="F27" s="37">
        <v>115</v>
      </c>
      <c r="G27" s="13">
        <f t="shared" si="0"/>
        <v>3450</v>
      </c>
    </row>
    <row r="28" spans="1:7" ht="19.5" customHeight="1" x14ac:dyDescent="0.2">
      <c r="A28" s="8">
        <v>25</v>
      </c>
      <c r="B28" s="34" t="s">
        <v>112</v>
      </c>
      <c r="C28" s="35" t="s">
        <v>287</v>
      </c>
      <c r="D28" s="38" t="s">
        <v>8</v>
      </c>
      <c r="E28" s="32">
        <v>50</v>
      </c>
      <c r="F28" s="20">
        <v>120</v>
      </c>
      <c r="G28" s="13">
        <f t="shared" si="0"/>
        <v>6000</v>
      </c>
    </row>
    <row r="29" spans="1:7" ht="33" customHeight="1" x14ac:dyDescent="0.2">
      <c r="A29" s="8">
        <v>26</v>
      </c>
      <c r="B29" s="75" t="s">
        <v>216</v>
      </c>
      <c r="C29" s="76" t="s">
        <v>219</v>
      </c>
      <c r="D29" s="39" t="s">
        <v>8</v>
      </c>
      <c r="E29" s="39">
        <v>20</v>
      </c>
      <c r="F29" s="40">
        <v>265</v>
      </c>
      <c r="G29" s="13">
        <f t="shared" si="0"/>
        <v>5300</v>
      </c>
    </row>
    <row r="30" spans="1:7" ht="24" customHeight="1" x14ac:dyDescent="0.2">
      <c r="A30" s="8">
        <v>27</v>
      </c>
      <c r="B30" s="27" t="s">
        <v>42</v>
      </c>
      <c r="C30" s="27"/>
      <c r="D30" s="41" t="s">
        <v>8</v>
      </c>
      <c r="E30" s="41">
        <v>1</v>
      </c>
      <c r="F30" s="17">
        <v>215000</v>
      </c>
      <c r="G30" s="13">
        <f t="shared" si="0"/>
        <v>215000</v>
      </c>
    </row>
    <row r="31" spans="1:7" ht="24.75" customHeight="1" x14ac:dyDescent="0.2">
      <c r="A31" s="8">
        <v>28</v>
      </c>
      <c r="B31" s="41" t="s">
        <v>43</v>
      </c>
      <c r="C31" s="27"/>
      <c r="D31" s="41" t="s">
        <v>8</v>
      </c>
      <c r="E31" s="41">
        <v>1</v>
      </c>
      <c r="F31" s="17">
        <v>295000</v>
      </c>
      <c r="G31" s="13">
        <f t="shared" si="0"/>
        <v>295000</v>
      </c>
    </row>
    <row r="32" spans="1:7" ht="24.75" customHeight="1" x14ac:dyDescent="0.2">
      <c r="A32" s="8">
        <v>29</v>
      </c>
      <c r="B32" s="41" t="s">
        <v>258</v>
      </c>
      <c r="C32" s="27"/>
      <c r="D32" s="41" t="s">
        <v>8</v>
      </c>
      <c r="E32" s="41">
        <v>2</v>
      </c>
      <c r="F32" s="17">
        <v>215000</v>
      </c>
      <c r="G32" s="13">
        <f t="shared" si="0"/>
        <v>430000</v>
      </c>
    </row>
    <row r="33" spans="1:7" ht="22.5" customHeight="1" x14ac:dyDescent="0.2">
      <c r="A33" s="8">
        <v>30</v>
      </c>
      <c r="B33" s="41" t="s">
        <v>44</v>
      </c>
      <c r="C33" s="27"/>
      <c r="D33" s="41" t="s">
        <v>8</v>
      </c>
      <c r="E33" s="41">
        <v>1</v>
      </c>
      <c r="F33" s="17">
        <v>415000</v>
      </c>
      <c r="G33" s="13">
        <f t="shared" si="0"/>
        <v>415000</v>
      </c>
    </row>
    <row r="34" spans="1:7" ht="48" customHeight="1" x14ac:dyDescent="0.2">
      <c r="A34" s="8">
        <v>31</v>
      </c>
      <c r="B34" s="42" t="s">
        <v>61</v>
      </c>
      <c r="C34" s="42" t="s">
        <v>62</v>
      </c>
      <c r="D34" s="43" t="s">
        <v>8</v>
      </c>
      <c r="E34" s="43">
        <v>30</v>
      </c>
      <c r="F34" s="17">
        <v>200</v>
      </c>
      <c r="G34" s="13">
        <f t="shared" si="0"/>
        <v>6000</v>
      </c>
    </row>
    <row r="35" spans="1:7" ht="36" customHeight="1" x14ac:dyDescent="0.2">
      <c r="A35" s="8">
        <v>32</v>
      </c>
      <c r="B35" s="42" t="s">
        <v>61</v>
      </c>
      <c r="C35" s="42" t="s">
        <v>63</v>
      </c>
      <c r="D35" s="43" t="s">
        <v>8</v>
      </c>
      <c r="E35" s="43">
        <v>50</v>
      </c>
      <c r="F35" s="17">
        <v>200</v>
      </c>
      <c r="G35" s="13">
        <f t="shared" si="0"/>
        <v>10000</v>
      </c>
    </row>
    <row r="36" spans="1:7" ht="39" customHeight="1" x14ac:dyDescent="0.2">
      <c r="A36" s="8">
        <v>33</v>
      </c>
      <c r="B36" s="42" t="s">
        <v>61</v>
      </c>
      <c r="C36" s="42" t="s">
        <v>64</v>
      </c>
      <c r="D36" s="43" t="s">
        <v>8</v>
      </c>
      <c r="E36" s="43">
        <v>100</v>
      </c>
      <c r="F36" s="17">
        <v>200</v>
      </c>
      <c r="G36" s="13">
        <f t="shared" si="0"/>
        <v>20000</v>
      </c>
    </row>
    <row r="37" spans="1:7" ht="38.25" customHeight="1" x14ac:dyDescent="0.2">
      <c r="A37" s="8">
        <v>34</v>
      </c>
      <c r="B37" s="42" t="s">
        <v>61</v>
      </c>
      <c r="C37" s="42" t="s">
        <v>65</v>
      </c>
      <c r="D37" s="43" t="s">
        <v>8</v>
      </c>
      <c r="E37" s="43">
        <v>100</v>
      </c>
      <c r="F37" s="17">
        <v>200</v>
      </c>
      <c r="G37" s="13">
        <f t="shared" si="0"/>
        <v>20000</v>
      </c>
    </row>
    <row r="38" spans="1:7" ht="42" customHeight="1" x14ac:dyDescent="0.2">
      <c r="A38" s="8">
        <v>35</v>
      </c>
      <c r="B38" s="42" t="s">
        <v>61</v>
      </c>
      <c r="C38" s="42" t="s">
        <v>66</v>
      </c>
      <c r="D38" s="43" t="s">
        <v>8</v>
      </c>
      <c r="E38" s="43">
        <v>100</v>
      </c>
      <c r="F38" s="17">
        <v>200</v>
      </c>
      <c r="G38" s="13">
        <f t="shared" si="0"/>
        <v>20000</v>
      </c>
    </row>
    <row r="39" spans="1:7" ht="48" customHeight="1" x14ac:dyDescent="0.2">
      <c r="A39" s="8">
        <v>36</v>
      </c>
      <c r="B39" s="42" t="s">
        <v>61</v>
      </c>
      <c r="C39" s="42" t="s">
        <v>67</v>
      </c>
      <c r="D39" s="43" t="s">
        <v>8</v>
      </c>
      <c r="E39" s="43">
        <v>100</v>
      </c>
      <c r="F39" s="17">
        <v>200</v>
      </c>
      <c r="G39" s="13">
        <f t="shared" si="0"/>
        <v>20000</v>
      </c>
    </row>
    <row r="40" spans="1:7" ht="35.25" customHeight="1" x14ac:dyDescent="0.2">
      <c r="A40" s="8">
        <v>37</v>
      </c>
      <c r="B40" s="44" t="s">
        <v>61</v>
      </c>
      <c r="C40" s="44" t="s">
        <v>68</v>
      </c>
      <c r="D40" s="39" t="s">
        <v>8</v>
      </c>
      <c r="E40" s="39">
        <v>100</v>
      </c>
      <c r="F40" s="54">
        <v>200</v>
      </c>
      <c r="G40" s="13">
        <f t="shared" si="0"/>
        <v>20000</v>
      </c>
    </row>
    <row r="41" spans="1:7" ht="38.25" customHeight="1" x14ac:dyDescent="0.2">
      <c r="A41" s="8">
        <v>38</v>
      </c>
      <c r="B41" s="42" t="s">
        <v>61</v>
      </c>
      <c r="C41" s="42" t="s">
        <v>82</v>
      </c>
      <c r="D41" s="43" t="s">
        <v>8</v>
      </c>
      <c r="E41" s="43">
        <v>30</v>
      </c>
      <c r="F41" s="17">
        <v>200</v>
      </c>
      <c r="G41" s="13">
        <f t="shared" si="0"/>
        <v>6000</v>
      </c>
    </row>
    <row r="42" spans="1:7" ht="24" customHeight="1" x14ac:dyDescent="0.2">
      <c r="A42" s="8">
        <v>39</v>
      </c>
      <c r="B42" s="18" t="s">
        <v>83</v>
      </c>
      <c r="C42" s="18" t="s">
        <v>86</v>
      </c>
      <c r="D42" s="18" t="s">
        <v>8</v>
      </c>
      <c r="E42" s="19">
        <v>50</v>
      </c>
      <c r="F42" s="45">
        <v>300</v>
      </c>
      <c r="G42" s="13">
        <f t="shared" si="0"/>
        <v>15000</v>
      </c>
    </row>
    <row r="43" spans="1:7" ht="22.5" customHeight="1" x14ac:dyDescent="0.2">
      <c r="A43" s="8">
        <v>40</v>
      </c>
      <c r="B43" s="18" t="s">
        <v>83</v>
      </c>
      <c r="C43" s="46" t="s">
        <v>113</v>
      </c>
      <c r="D43" s="18" t="s">
        <v>8</v>
      </c>
      <c r="E43" s="19">
        <v>20</v>
      </c>
      <c r="F43" s="45">
        <v>300</v>
      </c>
      <c r="G43" s="13">
        <f t="shared" si="0"/>
        <v>6000</v>
      </c>
    </row>
    <row r="44" spans="1:7" ht="23.25" customHeight="1" x14ac:dyDescent="0.2">
      <c r="A44" s="8">
        <v>41</v>
      </c>
      <c r="B44" s="18" t="s">
        <v>83</v>
      </c>
      <c r="C44" s="18" t="s">
        <v>84</v>
      </c>
      <c r="D44" s="18" t="s">
        <v>8</v>
      </c>
      <c r="E44" s="19">
        <v>20</v>
      </c>
      <c r="F44" s="45">
        <v>300</v>
      </c>
      <c r="G44" s="13">
        <f t="shared" si="0"/>
        <v>6000</v>
      </c>
    </row>
    <row r="45" spans="1:7" ht="21.75" customHeight="1" x14ac:dyDescent="0.2">
      <c r="A45" s="8">
        <v>42</v>
      </c>
      <c r="B45" s="18" t="s">
        <v>83</v>
      </c>
      <c r="C45" s="18" t="s">
        <v>85</v>
      </c>
      <c r="D45" s="18" t="s">
        <v>8</v>
      </c>
      <c r="E45" s="19">
        <v>200</v>
      </c>
      <c r="F45" s="45">
        <v>300</v>
      </c>
      <c r="G45" s="13">
        <f t="shared" si="0"/>
        <v>60000</v>
      </c>
    </row>
    <row r="46" spans="1:7" ht="25.5" customHeight="1" x14ac:dyDescent="0.2">
      <c r="A46" s="8">
        <v>43</v>
      </c>
      <c r="B46" s="41" t="s">
        <v>244</v>
      </c>
      <c r="C46" s="41" t="s">
        <v>244</v>
      </c>
      <c r="D46" s="18" t="s">
        <v>8</v>
      </c>
      <c r="E46" s="27">
        <v>2</v>
      </c>
      <c r="F46" s="17">
        <v>90000</v>
      </c>
      <c r="G46" s="13">
        <f t="shared" si="0"/>
        <v>180000</v>
      </c>
    </row>
    <row r="47" spans="1:7" ht="89.25" customHeight="1" x14ac:dyDescent="0.2">
      <c r="A47" s="8">
        <v>44</v>
      </c>
      <c r="B47" s="41" t="s">
        <v>247</v>
      </c>
      <c r="C47" s="41" t="s">
        <v>248</v>
      </c>
      <c r="D47" s="27" t="s">
        <v>8</v>
      </c>
      <c r="E47" s="27">
        <v>200</v>
      </c>
      <c r="F47" s="17">
        <v>250</v>
      </c>
      <c r="G47" s="13">
        <f t="shared" si="0"/>
        <v>50000</v>
      </c>
    </row>
    <row r="48" spans="1:7" ht="27" customHeight="1" x14ac:dyDescent="0.2">
      <c r="A48" s="8">
        <v>45</v>
      </c>
      <c r="B48" s="77" t="s">
        <v>256</v>
      </c>
      <c r="C48" s="27" t="s">
        <v>257</v>
      </c>
      <c r="D48" s="27" t="s">
        <v>8</v>
      </c>
      <c r="E48" s="27">
        <v>10</v>
      </c>
      <c r="F48" s="20">
        <v>4500</v>
      </c>
      <c r="G48" s="13">
        <f t="shared" si="0"/>
        <v>45000</v>
      </c>
    </row>
    <row r="49" spans="1:7" ht="25.5" customHeight="1" x14ac:dyDescent="0.2">
      <c r="A49" s="8">
        <v>46</v>
      </c>
      <c r="B49" s="26" t="s">
        <v>11</v>
      </c>
      <c r="C49" s="26" t="s">
        <v>12</v>
      </c>
      <c r="D49" s="27" t="s">
        <v>6</v>
      </c>
      <c r="E49" s="27">
        <v>500</v>
      </c>
      <c r="F49" s="17">
        <v>900</v>
      </c>
      <c r="G49" s="13">
        <f t="shared" si="0"/>
        <v>450000</v>
      </c>
    </row>
    <row r="50" spans="1:7" ht="24" customHeight="1" x14ac:dyDescent="0.2">
      <c r="A50" s="8">
        <v>47</v>
      </c>
      <c r="B50" s="26" t="s">
        <v>11</v>
      </c>
      <c r="C50" s="26" t="s">
        <v>171</v>
      </c>
      <c r="D50" s="27" t="s">
        <v>6</v>
      </c>
      <c r="E50" s="27">
        <v>500</v>
      </c>
      <c r="F50" s="17">
        <v>900</v>
      </c>
      <c r="G50" s="13">
        <f t="shared" si="0"/>
        <v>450000</v>
      </c>
    </row>
    <row r="51" spans="1:7" ht="61.5" customHeight="1" x14ac:dyDescent="0.2">
      <c r="A51" s="8">
        <v>48</v>
      </c>
      <c r="B51" s="42" t="s">
        <v>124</v>
      </c>
      <c r="C51" s="15" t="s">
        <v>260</v>
      </c>
      <c r="D51" s="43" t="s">
        <v>8</v>
      </c>
      <c r="E51" s="43">
        <v>5</v>
      </c>
      <c r="F51" s="17">
        <v>4300</v>
      </c>
      <c r="G51" s="13">
        <f t="shared" si="0"/>
        <v>21500</v>
      </c>
    </row>
    <row r="52" spans="1:7" ht="27.75" customHeight="1" x14ac:dyDescent="0.2">
      <c r="A52" s="8">
        <v>49</v>
      </c>
      <c r="B52" s="18" t="s">
        <v>76</v>
      </c>
      <c r="C52" s="15" t="s">
        <v>132</v>
      </c>
      <c r="D52" s="19" t="s">
        <v>48</v>
      </c>
      <c r="E52" s="19">
        <v>100</v>
      </c>
      <c r="F52" s="17">
        <v>890</v>
      </c>
      <c r="G52" s="13">
        <f t="shared" si="0"/>
        <v>89000</v>
      </c>
    </row>
    <row r="53" spans="1:7" ht="42" customHeight="1" x14ac:dyDescent="0.2">
      <c r="A53" s="8">
        <v>50</v>
      </c>
      <c r="B53" s="18" t="s">
        <v>96</v>
      </c>
      <c r="C53" s="18" t="s">
        <v>98</v>
      </c>
      <c r="D53" s="19" t="s">
        <v>8</v>
      </c>
      <c r="E53" s="19">
        <v>100</v>
      </c>
      <c r="F53" s="20">
        <v>3500</v>
      </c>
      <c r="G53" s="13">
        <f t="shared" si="0"/>
        <v>350000</v>
      </c>
    </row>
    <row r="54" spans="1:7" ht="25.5" x14ac:dyDescent="0.2">
      <c r="A54" s="8">
        <v>51</v>
      </c>
      <c r="B54" s="18" t="s">
        <v>96</v>
      </c>
      <c r="C54" s="18" t="s">
        <v>97</v>
      </c>
      <c r="D54" s="19" t="s">
        <v>8</v>
      </c>
      <c r="E54" s="19">
        <v>50</v>
      </c>
      <c r="F54" s="20">
        <v>3500</v>
      </c>
      <c r="G54" s="13">
        <f t="shared" si="0"/>
        <v>175000</v>
      </c>
    </row>
    <row r="55" spans="1:7" x14ac:dyDescent="0.2">
      <c r="A55" s="8">
        <v>52</v>
      </c>
      <c r="B55" s="16" t="s">
        <v>151</v>
      </c>
      <c r="C55" s="23" t="s">
        <v>152</v>
      </c>
      <c r="D55" s="30" t="s">
        <v>8</v>
      </c>
      <c r="E55" s="24">
        <v>5</v>
      </c>
      <c r="F55" s="17">
        <v>10500</v>
      </c>
      <c r="G55" s="13">
        <f t="shared" si="0"/>
        <v>52500</v>
      </c>
    </row>
    <row r="56" spans="1:7" ht="36.75" customHeight="1" x14ac:dyDescent="0.2">
      <c r="A56" s="8">
        <v>53</v>
      </c>
      <c r="B56" s="47" t="s">
        <v>77</v>
      </c>
      <c r="C56" s="34" t="s">
        <v>31</v>
      </c>
      <c r="D56" s="48" t="s">
        <v>31</v>
      </c>
      <c r="E56" s="11">
        <v>100</v>
      </c>
      <c r="F56" s="12">
        <v>600</v>
      </c>
      <c r="G56" s="13">
        <f t="shared" si="0"/>
        <v>60000</v>
      </c>
    </row>
    <row r="57" spans="1:7" ht="25.5" customHeight="1" x14ac:dyDescent="0.2">
      <c r="A57" s="8">
        <v>54</v>
      </c>
      <c r="B57" s="49" t="s">
        <v>51</v>
      </c>
      <c r="C57" s="50"/>
      <c r="D57" s="78" t="s">
        <v>7</v>
      </c>
      <c r="E57" s="51">
        <v>30</v>
      </c>
      <c r="F57" s="52">
        <v>4500</v>
      </c>
      <c r="G57" s="13">
        <f t="shared" si="0"/>
        <v>135000</v>
      </c>
    </row>
    <row r="58" spans="1:7" ht="24.75" customHeight="1" x14ac:dyDescent="0.2">
      <c r="A58" s="8">
        <v>55</v>
      </c>
      <c r="B58" s="27" t="s">
        <v>142</v>
      </c>
      <c r="C58" s="16" t="s">
        <v>143</v>
      </c>
      <c r="D58" s="27" t="s">
        <v>8</v>
      </c>
      <c r="E58" s="27">
        <v>18</v>
      </c>
      <c r="F58" s="17">
        <v>1700</v>
      </c>
      <c r="G58" s="13">
        <f t="shared" si="0"/>
        <v>30600</v>
      </c>
    </row>
    <row r="59" spans="1:7" ht="43.5" customHeight="1" x14ac:dyDescent="0.2">
      <c r="A59" s="8">
        <v>56</v>
      </c>
      <c r="B59" s="42" t="s">
        <v>55</v>
      </c>
      <c r="C59" s="53" t="s">
        <v>56</v>
      </c>
      <c r="D59" s="55" t="s">
        <v>8</v>
      </c>
      <c r="E59" s="53">
        <v>500</v>
      </c>
      <c r="F59" s="20">
        <v>620</v>
      </c>
      <c r="G59" s="13">
        <f t="shared" si="0"/>
        <v>310000</v>
      </c>
    </row>
    <row r="60" spans="1:7" ht="33" customHeight="1" x14ac:dyDescent="0.2">
      <c r="A60" s="8">
        <v>57</v>
      </c>
      <c r="B60" s="42" t="s">
        <v>55</v>
      </c>
      <c r="C60" s="53" t="s">
        <v>99</v>
      </c>
      <c r="D60" s="55" t="s">
        <v>8</v>
      </c>
      <c r="E60" s="53">
        <v>1000</v>
      </c>
      <c r="F60" s="20">
        <v>580</v>
      </c>
      <c r="G60" s="13">
        <f t="shared" si="0"/>
        <v>580000</v>
      </c>
    </row>
    <row r="61" spans="1:7" ht="41.25" customHeight="1" x14ac:dyDescent="0.2">
      <c r="A61" s="8">
        <v>58</v>
      </c>
      <c r="B61" s="42" t="s">
        <v>55</v>
      </c>
      <c r="C61" s="53" t="s">
        <v>78</v>
      </c>
      <c r="D61" s="55" t="s">
        <v>8</v>
      </c>
      <c r="E61" s="53">
        <v>5000</v>
      </c>
      <c r="F61" s="20">
        <v>10</v>
      </c>
      <c r="G61" s="13">
        <f t="shared" si="0"/>
        <v>50000</v>
      </c>
    </row>
    <row r="62" spans="1:7" ht="32.25" customHeight="1" x14ac:dyDescent="0.2">
      <c r="A62" s="8">
        <v>59</v>
      </c>
      <c r="B62" s="18" t="s">
        <v>118</v>
      </c>
      <c r="C62" s="18" t="s">
        <v>119</v>
      </c>
      <c r="D62" s="19" t="s">
        <v>8</v>
      </c>
      <c r="E62" s="19">
        <v>100</v>
      </c>
      <c r="F62" s="17">
        <v>350</v>
      </c>
      <c r="G62" s="13">
        <f t="shared" si="0"/>
        <v>35000</v>
      </c>
    </row>
    <row r="63" spans="1:7" ht="21" customHeight="1" x14ac:dyDescent="0.2">
      <c r="A63" s="8">
        <v>60</v>
      </c>
      <c r="B63" s="27" t="s">
        <v>154</v>
      </c>
      <c r="C63" s="27" t="s">
        <v>114</v>
      </c>
      <c r="D63" s="27" t="s">
        <v>48</v>
      </c>
      <c r="E63" s="27">
        <v>5000</v>
      </c>
      <c r="F63" s="17">
        <v>100</v>
      </c>
      <c r="G63" s="13">
        <f t="shared" si="0"/>
        <v>500000</v>
      </c>
    </row>
    <row r="64" spans="1:7" ht="33" customHeight="1" x14ac:dyDescent="0.2">
      <c r="A64" s="8">
        <v>61</v>
      </c>
      <c r="B64" s="18" t="s">
        <v>100</v>
      </c>
      <c r="C64" s="18" t="s">
        <v>101</v>
      </c>
      <c r="D64" s="19" t="s">
        <v>8</v>
      </c>
      <c r="E64" s="19">
        <v>100</v>
      </c>
      <c r="F64" s="20">
        <v>440</v>
      </c>
      <c r="G64" s="13">
        <f t="shared" si="0"/>
        <v>44000</v>
      </c>
    </row>
    <row r="65" spans="1:7" ht="33" customHeight="1" x14ac:dyDescent="0.2">
      <c r="A65" s="8">
        <v>62</v>
      </c>
      <c r="B65" s="18" t="s">
        <v>100</v>
      </c>
      <c r="C65" s="18" t="s">
        <v>102</v>
      </c>
      <c r="D65" s="19" t="s">
        <v>8</v>
      </c>
      <c r="E65" s="19">
        <v>50</v>
      </c>
      <c r="F65" s="20">
        <v>440</v>
      </c>
      <c r="G65" s="13">
        <f t="shared" si="0"/>
        <v>22000</v>
      </c>
    </row>
    <row r="66" spans="1:7" ht="25.5" x14ac:dyDescent="0.2">
      <c r="A66" s="8">
        <v>63</v>
      </c>
      <c r="B66" s="23" t="s">
        <v>52</v>
      </c>
      <c r="C66" s="23" t="s">
        <v>53</v>
      </c>
      <c r="D66" s="29" t="s">
        <v>7</v>
      </c>
      <c r="E66" s="24">
        <v>2</v>
      </c>
      <c r="F66" s="17">
        <v>1350</v>
      </c>
      <c r="G66" s="13">
        <f t="shared" si="0"/>
        <v>2700</v>
      </c>
    </row>
    <row r="67" spans="1:7" x14ac:dyDescent="0.2">
      <c r="A67" s="8">
        <v>64</v>
      </c>
      <c r="B67" s="27" t="s">
        <v>115</v>
      </c>
      <c r="C67" s="27" t="s">
        <v>116</v>
      </c>
      <c r="D67" s="27" t="s">
        <v>8</v>
      </c>
      <c r="E67" s="27">
        <v>3</v>
      </c>
      <c r="F67" s="17">
        <v>32000</v>
      </c>
      <c r="G67" s="13">
        <f t="shared" si="0"/>
        <v>96000</v>
      </c>
    </row>
    <row r="68" spans="1:7" x14ac:dyDescent="0.2">
      <c r="A68" s="8">
        <v>65</v>
      </c>
      <c r="B68" s="18" t="s">
        <v>117</v>
      </c>
      <c r="C68" s="27" t="s">
        <v>116</v>
      </c>
      <c r="D68" s="19" t="s">
        <v>8</v>
      </c>
      <c r="E68" s="19">
        <v>100</v>
      </c>
      <c r="F68" s="17">
        <v>250</v>
      </c>
      <c r="G68" s="13">
        <f t="shared" si="0"/>
        <v>25000</v>
      </c>
    </row>
    <row r="69" spans="1:7" ht="25.5" x14ac:dyDescent="0.2">
      <c r="A69" s="8">
        <v>66</v>
      </c>
      <c r="B69" s="44" t="s">
        <v>57</v>
      </c>
      <c r="C69" s="44" t="s">
        <v>58</v>
      </c>
      <c r="D69" s="39" t="s">
        <v>8</v>
      </c>
      <c r="E69" s="44">
        <v>20</v>
      </c>
      <c r="F69" s="54">
        <v>8000</v>
      </c>
      <c r="G69" s="13">
        <f t="shared" ref="G69:G132" si="1">E69*F69</f>
        <v>160000</v>
      </c>
    </row>
    <row r="70" spans="1:7" ht="31.5" customHeight="1" x14ac:dyDescent="0.2">
      <c r="A70" s="8">
        <v>67</v>
      </c>
      <c r="B70" s="42" t="s">
        <v>57</v>
      </c>
      <c r="C70" s="42" t="s">
        <v>59</v>
      </c>
      <c r="D70" s="43" t="s">
        <v>8</v>
      </c>
      <c r="E70" s="42">
        <v>30</v>
      </c>
      <c r="F70" s="17">
        <v>8000</v>
      </c>
      <c r="G70" s="13">
        <f t="shared" si="1"/>
        <v>240000</v>
      </c>
    </row>
    <row r="71" spans="1:7" ht="29.25" customHeight="1" x14ac:dyDescent="0.2">
      <c r="A71" s="8">
        <v>68</v>
      </c>
      <c r="B71" s="42" t="s">
        <v>57</v>
      </c>
      <c r="C71" s="42" t="s">
        <v>60</v>
      </c>
      <c r="D71" s="43" t="s">
        <v>8</v>
      </c>
      <c r="E71" s="42">
        <v>40</v>
      </c>
      <c r="F71" s="17">
        <v>8000</v>
      </c>
      <c r="G71" s="13">
        <f t="shared" si="1"/>
        <v>320000</v>
      </c>
    </row>
    <row r="72" spans="1:7" ht="22.5" customHeight="1" x14ac:dyDescent="0.2">
      <c r="A72" s="8">
        <v>69</v>
      </c>
      <c r="B72" s="15" t="s">
        <v>81</v>
      </c>
      <c r="C72" s="15" t="s">
        <v>245</v>
      </c>
      <c r="D72" s="22" t="s">
        <v>8</v>
      </c>
      <c r="E72" s="16">
        <v>200</v>
      </c>
      <c r="F72" s="17">
        <v>230</v>
      </c>
      <c r="G72" s="13">
        <f t="shared" si="1"/>
        <v>46000</v>
      </c>
    </row>
    <row r="73" spans="1:7" ht="22.5" customHeight="1" x14ac:dyDescent="0.2">
      <c r="A73" s="8">
        <v>70</v>
      </c>
      <c r="B73" s="27" t="s">
        <v>144</v>
      </c>
      <c r="C73" s="27" t="s">
        <v>145</v>
      </c>
      <c r="D73" s="30" t="s">
        <v>8</v>
      </c>
      <c r="E73" s="27">
        <v>10</v>
      </c>
      <c r="F73" s="17">
        <v>3150</v>
      </c>
      <c r="G73" s="13">
        <f t="shared" si="1"/>
        <v>31500</v>
      </c>
    </row>
    <row r="74" spans="1:7" ht="44.25" customHeight="1" x14ac:dyDescent="0.2">
      <c r="A74" s="8">
        <v>71</v>
      </c>
      <c r="B74" s="23" t="s">
        <v>54</v>
      </c>
      <c r="C74" s="23" t="s">
        <v>128</v>
      </c>
      <c r="D74" s="56" t="s">
        <v>6</v>
      </c>
      <c r="E74" s="24">
        <v>100</v>
      </c>
      <c r="F74" s="17">
        <v>250</v>
      </c>
      <c r="G74" s="13">
        <f t="shared" si="1"/>
        <v>25000</v>
      </c>
    </row>
    <row r="75" spans="1:7" ht="21" customHeight="1" x14ac:dyDescent="0.2">
      <c r="A75" s="8">
        <v>72</v>
      </c>
      <c r="B75" s="23" t="s">
        <v>14</v>
      </c>
      <c r="C75" s="23" t="s">
        <v>15</v>
      </c>
      <c r="D75" s="30" t="s">
        <v>6</v>
      </c>
      <c r="E75" s="24">
        <v>10000</v>
      </c>
      <c r="F75" s="17">
        <v>40</v>
      </c>
      <c r="G75" s="13">
        <f t="shared" si="1"/>
        <v>400000</v>
      </c>
    </row>
    <row r="76" spans="1:7" ht="26.25" customHeight="1" x14ac:dyDescent="0.2">
      <c r="A76" s="8">
        <v>73</v>
      </c>
      <c r="B76" s="23" t="s">
        <v>14</v>
      </c>
      <c r="C76" s="23" t="s">
        <v>75</v>
      </c>
      <c r="D76" s="30" t="s">
        <v>6</v>
      </c>
      <c r="E76" s="24">
        <v>5000</v>
      </c>
      <c r="F76" s="17">
        <v>40</v>
      </c>
      <c r="G76" s="13">
        <f t="shared" si="1"/>
        <v>200000</v>
      </c>
    </row>
    <row r="77" spans="1:7" ht="24.75" customHeight="1" x14ac:dyDescent="0.2">
      <c r="A77" s="8">
        <v>74</v>
      </c>
      <c r="B77" s="42" t="s">
        <v>148</v>
      </c>
      <c r="C77" s="53" t="s">
        <v>149</v>
      </c>
      <c r="D77" s="55"/>
      <c r="E77" s="55">
        <v>20</v>
      </c>
      <c r="F77" s="28">
        <v>2200</v>
      </c>
      <c r="G77" s="13">
        <f t="shared" si="1"/>
        <v>44000</v>
      </c>
    </row>
    <row r="78" spans="1:7" ht="68.25" customHeight="1" x14ac:dyDescent="0.2">
      <c r="A78" s="8">
        <v>75</v>
      </c>
      <c r="B78" s="79" t="s">
        <v>129</v>
      </c>
      <c r="C78" s="15" t="s">
        <v>259</v>
      </c>
      <c r="D78" s="27" t="s">
        <v>8</v>
      </c>
      <c r="E78" s="27">
        <v>20</v>
      </c>
      <c r="F78" s="17">
        <v>1400</v>
      </c>
      <c r="G78" s="13">
        <f t="shared" si="1"/>
        <v>28000</v>
      </c>
    </row>
    <row r="79" spans="1:7" ht="27" customHeight="1" x14ac:dyDescent="0.2">
      <c r="A79" s="8">
        <v>76</v>
      </c>
      <c r="B79" s="30" t="s">
        <v>195</v>
      </c>
      <c r="C79" s="56" t="s">
        <v>196</v>
      </c>
      <c r="D79" s="56" t="s">
        <v>6</v>
      </c>
      <c r="E79" s="30">
        <v>500</v>
      </c>
      <c r="F79" s="17">
        <v>150</v>
      </c>
      <c r="G79" s="13">
        <f t="shared" si="1"/>
        <v>75000</v>
      </c>
    </row>
    <row r="80" spans="1:7" ht="27.75" customHeight="1" x14ac:dyDescent="0.2">
      <c r="A80" s="8">
        <v>77</v>
      </c>
      <c r="B80" s="41" t="s">
        <v>120</v>
      </c>
      <c r="C80" s="18" t="s">
        <v>121</v>
      </c>
      <c r="D80" s="19" t="s">
        <v>8</v>
      </c>
      <c r="E80" s="19">
        <v>100</v>
      </c>
      <c r="F80" s="17">
        <v>265</v>
      </c>
      <c r="G80" s="13">
        <f t="shared" si="1"/>
        <v>26500</v>
      </c>
    </row>
    <row r="81" spans="1:7" ht="24" customHeight="1" x14ac:dyDescent="0.2">
      <c r="A81" s="8">
        <v>78</v>
      </c>
      <c r="B81" s="57" t="s">
        <v>276</v>
      </c>
      <c r="C81" s="80" t="s">
        <v>277</v>
      </c>
      <c r="D81" s="57" t="s">
        <v>45</v>
      </c>
      <c r="E81" s="57">
        <v>12</v>
      </c>
      <c r="F81" s="54">
        <v>37200</v>
      </c>
      <c r="G81" s="13">
        <f t="shared" si="1"/>
        <v>446400</v>
      </c>
    </row>
    <row r="82" spans="1:7" ht="27.75" customHeight="1" x14ac:dyDescent="0.2">
      <c r="A82" s="8">
        <v>79</v>
      </c>
      <c r="B82" s="44" t="s">
        <v>146</v>
      </c>
      <c r="C82" s="53" t="s">
        <v>147</v>
      </c>
      <c r="D82" s="58" t="s">
        <v>8</v>
      </c>
      <c r="E82" s="58">
        <v>5</v>
      </c>
      <c r="F82" s="59">
        <v>200</v>
      </c>
      <c r="G82" s="13">
        <f t="shared" si="1"/>
        <v>1000</v>
      </c>
    </row>
    <row r="83" spans="1:7" ht="27.75" customHeight="1" x14ac:dyDescent="0.2">
      <c r="A83" s="8">
        <v>80</v>
      </c>
      <c r="B83" s="44" t="s">
        <v>16</v>
      </c>
      <c r="C83" s="60" t="s">
        <v>17</v>
      </c>
      <c r="D83" s="44" t="s">
        <v>8</v>
      </c>
      <c r="E83" s="43">
        <v>30000</v>
      </c>
      <c r="F83" s="20">
        <v>46.86</v>
      </c>
      <c r="G83" s="13">
        <f t="shared" si="1"/>
        <v>1405800</v>
      </c>
    </row>
    <row r="84" spans="1:7" ht="30" customHeight="1" x14ac:dyDescent="0.2">
      <c r="A84" s="8">
        <v>81</v>
      </c>
      <c r="B84" s="81" t="s">
        <v>16</v>
      </c>
      <c r="C84" s="81" t="s">
        <v>280</v>
      </c>
      <c r="D84" s="81" t="s">
        <v>281</v>
      </c>
      <c r="E84" s="27">
        <v>500</v>
      </c>
      <c r="F84" s="82">
        <v>81.790000000000006</v>
      </c>
      <c r="G84" s="13">
        <f t="shared" si="1"/>
        <v>40895</v>
      </c>
    </row>
    <row r="85" spans="1:7" ht="25.5" customHeight="1" x14ac:dyDescent="0.2">
      <c r="A85" s="8">
        <v>82</v>
      </c>
      <c r="B85" s="83" t="s">
        <v>155</v>
      </c>
      <c r="C85" s="61" t="s">
        <v>156</v>
      </c>
      <c r="D85" s="62" t="s">
        <v>8</v>
      </c>
      <c r="E85" s="43">
        <v>500</v>
      </c>
      <c r="F85" s="70">
        <v>2350</v>
      </c>
      <c r="G85" s="13">
        <f t="shared" si="1"/>
        <v>1175000</v>
      </c>
    </row>
    <row r="86" spans="1:7" ht="76.5" x14ac:dyDescent="0.2">
      <c r="A86" s="8">
        <v>83</v>
      </c>
      <c r="B86" s="63" t="s">
        <v>125</v>
      </c>
      <c r="C86" s="84" t="s">
        <v>126</v>
      </c>
      <c r="D86" s="30" t="s">
        <v>8</v>
      </c>
      <c r="E86" s="24">
        <v>20000</v>
      </c>
      <c r="F86" s="17">
        <v>10</v>
      </c>
      <c r="G86" s="13">
        <f t="shared" si="1"/>
        <v>200000</v>
      </c>
    </row>
    <row r="87" spans="1:7" x14ac:dyDescent="0.2">
      <c r="A87" s="8">
        <v>84</v>
      </c>
      <c r="B87" s="27" t="s">
        <v>74</v>
      </c>
      <c r="C87" s="27" t="s">
        <v>198</v>
      </c>
      <c r="D87" s="27" t="s">
        <v>8</v>
      </c>
      <c r="E87" s="27">
        <v>20</v>
      </c>
      <c r="F87" s="17">
        <v>400</v>
      </c>
      <c r="G87" s="13">
        <f t="shared" si="1"/>
        <v>8000</v>
      </c>
    </row>
    <row r="88" spans="1:7" x14ac:dyDescent="0.2">
      <c r="A88" s="8">
        <v>85</v>
      </c>
      <c r="B88" s="23" t="s">
        <v>138</v>
      </c>
      <c r="C88" s="23"/>
      <c r="D88" s="30" t="s">
        <v>8</v>
      </c>
      <c r="E88" s="24">
        <v>50</v>
      </c>
      <c r="F88" s="17">
        <v>400</v>
      </c>
      <c r="G88" s="13">
        <f t="shared" si="1"/>
        <v>20000</v>
      </c>
    </row>
    <row r="89" spans="1:7" x14ac:dyDescent="0.2">
      <c r="A89" s="8">
        <v>86</v>
      </c>
      <c r="B89" s="16" t="s">
        <v>136</v>
      </c>
      <c r="C89" s="27" t="s">
        <v>137</v>
      </c>
      <c r="D89" s="27" t="s">
        <v>8</v>
      </c>
      <c r="E89" s="27">
        <v>50</v>
      </c>
      <c r="F89" s="17">
        <v>750</v>
      </c>
      <c r="G89" s="13">
        <f t="shared" si="1"/>
        <v>37500</v>
      </c>
    </row>
    <row r="90" spans="1:7" ht="20.25" customHeight="1" x14ac:dyDescent="0.2">
      <c r="A90" s="8">
        <v>87</v>
      </c>
      <c r="B90" s="29" t="s">
        <v>18</v>
      </c>
      <c r="C90" s="21"/>
      <c r="D90" s="30" t="s">
        <v>6</v>
      </c>
      <c r="E90" s="24">
        <v>200</v>
      </c>
      <c r="F90" s="17">
        <v>200</v>
      </c>
      <c r="G90" s="13">
        <f t="shared" si="1"/>
        <v>40000</v>
      </c>
    </row>
    <row r="91" spans="1:7" ht="39.75" customHeight="1" x14ac:dyDescent="0.2">
      <c r="A91" s="8">
        <v>88</v>
      </c>
      <c r="B91" s="64" t="s">
        <v>180</v>
      </c>
      <c r="C91" s="29" t="s">
        <v>181</v>
      </c>
      <c r="D91" s="30" t="s">
        <v>6</v>
      </c>
      <c r="E91" s="30">
        <v>500</v>
      </c>
      <c r="F91" s="17">
        <v>280</v>
      </c>
      <c r="G91" s="13">
        <f t="shared" si="1"/>
        <v>140000</v>
      </c>
    </row>
    <row r="92" spans="1:7" x14ac:dyDescent="0.2">
      <c r="A92" s="8">
        <v>89</v>
      </c>
      <c r="B92" s="64" t="s">
        <v>191</v>
      </c>
      <c r="C92" s="29" t="s">
        <v>288</v>
      </c>
      <c r="D92" s="56" t="s">
        <v>8</v>
      </c>
      <c r="E92" s="30">
        <v>2000</v>
      </c>
      <c r="F92" s="17">
        <v>2600</v>
      </c>
      <c r="G92" s="13">
        <f t="shared" si="1"/>
        <v>5200000</v>
      </c>
    </row>
    <row r="93" spans="1:7" x14ac:dyDescent="0.2">
      <c r="A93" s="8">
        <v>90</v>
      </c>
      <c r="B93" s="65" t="s">
        <v>172</v>
      </c>
      <c r="C93" s="23" t="s">
        <v>173</v>
      </c>
      <c r="D93" s="30" t="s">
        <v>8</v>
      </c>
      <c r="E93" s="30">
        <v>1000</v>
      </c>
      <c r="F93" s="17">
        <v>350</v>
      </c>
      <c r="G93" s="13">
        <f t="shared" si="1"/>
        <v>350000</v>
      </c>
    </row>
    <row r="94" spans="1:7" ht="25.5" x14ac:dyDescent="0.2">
      <c r="A94" s="8">
        <v>91</v>
      </c>
      <c r="B94" s="66" t="s">
        <v>19</v>
      </c>
      <c r="C94" s="23" t="s">
        <v>20</v>
      </c>
      <c r="D94" s="56" t="s">
        <v>6</v>
      </c>
      <c r="E94" s="30">
        <v>100</v>
      </c>
      <c r="F94" s="17">
        <v>1300</v>
      </c>
      <c r="G94" s="13">
        <f t="shared" si="1"/>
        <v>130000</v>
      </c>
    </row>
    <row r="95" spans="1:7" ht="37.5" customHeight="1" x14ac:dyDescent="0.2">
      <c r="A95" s="8">
        <v>92</v>
      </c>
      <c r="B95" s="67" t="s">
        <v>131</v>
      </c>
      <c r="C95" s="42" t="s">
        <v>130</v>
      </c>
      <c r="D95" s="43" t="s">
        <v>8</v>
      </c>
      <c r="E95" s="43">
        <v>50</v>
      </c>
      <c r="F95" s="17">
        <v>4500</v>
      </c>
      <c r="G95" s="13">
        <f t="shared" si="1"/>
        <v>225000</v>
      </c>
    </row>
    <row r="96" spans="1:7" ht="25.5" customHeight="1" x14ac:dyDescent="0.2">
      <c r="A96" s="8">
        <v>93</v>
      </c>
      <c r="B96" s="65" t="s">
        <v>46</v>
      </c>
      <c r="C96" s="23" t="s">
        <v>47</v>
      </c>
      <c r="D96" s="56" t="s">
        <v>6</v>
      </c>
      <c r="E96" s="30">
        <v>5</v>
      </c>
      <c r="F96" s="17">
        <v>5500</v>
      </c>
      <c r="G96" s="13">
        <f t="shared" si="1"/>
        <v>27500</v>
      </c>
    </row>
    <row r="97" spans="1:7" ht="33" customHeight="1" x14ac:dyDescent="0.2">
      <c r="A97" s="8">
        <v>94</v>
      </c>
      <c r="B97" s="18" t="s">
        <v>122</v>
      </c>
      <c r="C97" s="18" t="s">
        <v>123</v>
      </c>
      <c r="D97" s="19" t="s">
        <v>8</v>
      </c>
      <c r="E97" s="27">
        <v>500</v>
      </c>
      <c r="F97" s="20">
        <v>150</v>
      </c>
      <c r="G97" s="13">
        <f t="shared" si="1"/>
        <v>75000</v>
      </c>
    </row>
    <row r="98" spans="1:7" ht="25.5" x14ac:dyDescent="0.2">
      <c r="A98" s="8">
        <v>95</v>
      </c>
      <c r="B98" s="29" t="s">
        <v>21</v>
      </c>
      <c r="C98" s="24" t="s">
        <v>22</v>
      </c>
      <c r="D98" s="29" t="s">
        <v>6</v>
      </c>
      <c r="E98" s="24">
        <v>100</v>
      </c>
      <c r="F98" s="17">
        <v>30000</v>
      </c>
      <c r="G98" s="13">
        <f t="shared" si="1"/>
        <v>3000000</v>
      </c>
    </row>
    <row r="99" spans="1:7" x14ac:dyDescent="0.2">
      <c r="A99" s="8">
        <v>96</v>
      </c>
      <c r="B99" s="81" t="s">
        <v>285</v>
      </c>
      <c r="C99" s="81" t="s">
        <v>286</v>
      </c>
      <c r="D99" s="81" t="s">
        <v>281</v>
      </c>
      <c r="E99" s="85">
        <v>4000</v>
      </c>
      <c r="F99" s="82">
        <v>18</v>
      </c>
      <c r="G99" s="13">
        <f t="shared" si="1"/>
        <v>72000</v>
      </c>
    </row>
    <row r="100" spans="1:7" ht="24" customHeight="1" x14ac:dyDescent="0.2">
      <c r="A100" s="8">
        <v>97</v>
      </c>
      <c r="B100" s="68" t="s">
        <v>23</v>
      </c>
      <c r="C100" s="68" t="s">
        <v>24</v>
      </c>
      <c r="D100" s="69" t="s">
        <v>6</v>
      </c>
      <c r="E100" s="30">
        <v>100</v>
      </c>
      <c r="F100" s="70">
        <v>525</v>
      </c>
      <c r="G100" s="13">
        <f t="shared" si="1"/>
        <v>52500</v>
      </c>
    </row>
    <row r="101" spans="1:7" ht="22.5" customHeight="1" x14ac:dyDescent="0.2">
      <c r="A101" s="8">
        <v>98</v>
      </c>
      <c r="B101" s="29" t="s">
        <v>23</v>
      </c>
      <c r="C101" s="29" t="s">
        <v>25</v>
      </c>
      <c r="D101" s="30" t="s">
        <v>6</v>
      </c>
      <c r="E101" s="30">
        <v>100</v>
      </c>
      <c r="F101" s="17">
        <v>525</v>
      </c>
      <c r="G101" s="13">
        <f t="shared" si="1"/>
        <v>52500</v>
      </c>
    </row>
    <row r="102" spans="1:7" x14ac:dyDescent="0.2">
      <c r="A102" s="8">
        <v>99</v>
      </c>
      <c r="B102" s="29" t="s">
        <v>23</v>
      </c>
      <c r="C102" s="29" t="s">
        <v>26</v>
      </c>
      <c r="D102" s="30" t="s">
        <v>6</v>
      </c>
      <c r="E102" s="24">
        <v>300</v>
      </c>
      <c r="F102" s="17">
        <v>525</v>
      </c>
      <c r="G102" s="13">
        <f t="shared" si="1"/>
        <v>157500</v>
      </c>
    </row>
    <row r="103" spans="1:7" ht="19.5" customHeight="1" x14ac:dyDescent="0.2">
      <c r="A103" s="8">
        <v>100</v>
      </c>
      <c r="B103" s="42" t="s">
        <v>27</v>
      </c>
      <c r="C103" s="71" t="s">
        <v>79</v>
      </c>
      <c r="D103" s="53" t="s">
        <v>8</v>
      </c>
      <c r="E103" s="55">
        <v>100000</v>
      </c>
      <c r="F103" s="20">
        <v>10.5</v>
      </c>
      <c r="G103" s="13">
        <f t="shared" si="1"/>
        <v>1050000</v>
      </c>
    </row>
    <row r="104" spans="1:7" x14ac:dyDescent="0.2">
      <c r="A104" s="8">
        <v>101</v>
      </c>
      <c r="B104" s="42" t="s">
        <v>27</v>
      </c>
      <c r="C104" s="53" t="s">
        <v>80</v>
      </c>
      <c r="D104" s="53" t="s">
        <v>8</v>
      </c>
      <c r="E104" s="55">
        <v>15000</v>
      </c>
      <c r="F104" s="20">
        <v>23</v>
      </c>
      <c r="G104" s="13">
        <f t="shared" si="1"/>
        <v>345000</v>
      </c>
    </row>
    <row r="105" spans="1:7" x14ac:dyDescent="0.2">
      <c r="A105" s="8">
        <v>102</v>
      </c>
      <c r="B105" s="42" t="s">
        <v>27</v>
      </c>
      <c r="C105" s="53" t="s">
        <v>28</v>
      </c>
      <c r="D105" s="53" t="s">
        <v>8</v>
      </c>
      <c r="E105" s="55">
        <v>60000</v>
      </c>
      <c r="F105" s="20">
        <v>15</v>
      </c>
      <c r="G105" s="13">
        <f t="shared" si="1"/>
        <v>900000</v>
      </c>
    </row>
    <row r="106" spans="1:7" x14ac:dyDescent="0.2">
      <c r="A106" s="8">
        <v>103</v>
      </c>
      <c r="B106" s="23" t="s">
        <v>29</v>
      </c>
      <c r="C106" s="23"/>
      <c r="D106" s="30" t="s">
        <v>6</v>
      </c>
      <c r="E106" s="30">
        <v>100</v>
      </c>
      <c r="F106" s="17">
        <v>860</v>
      </c>
      <c r="G106" s="13">
        <f t="shared" si="1"/>
        <v>86000</v>
      </c>
    </row>
    <row r="107" spans="1:7" x14ac:dyDescent="0.2">
      <c r="A107" s="8">
        <v>104</v>
      </c>
      <c r="B107" s="27" t="s">
        <v>139</v>
      </c>
      <c r="C107" s="27" t="s">
        <v>140</v>
      </c>
      <c r="D107" s="27" t="s">
        <v>8</v>
      </c>
      <c r="E107" s="27">
        <v>20</v>
      </c>
      <c r="F107" s="17">
        <v>350</v>
      </c>
      <c r="G107" s="13">
        <f t="shared" si="1"/>
        <v>7000</v>
      </c>
    </row>
    <row r="108" spans="1:7" x14ac:dyDescent="0.2">
      <c r="A108" s="8">
        <v>105</v>
      </c>
      <c r="B108" s="86" t="s">
        <v>139</v>
      </c>
      <c r="C108" s="86" t="s">
        <v>141</v>
      </c>
      <c r="D108" s="80" t="s">
        <v>8</v>
      </c>
      <c r="E108" s="80">
        <v>20</v>
      </c>
      <c r="F108" s="54">
        <v>350</v>
      </c>
      <c r="G108" s="13">
        <f t="shared" si="1"/>
        <v>7000</v>
      </c>
    </row>
    <row r="109" spans="1:7" ht="25.5" x14ac:dyDescent="0.2">
      <c r="A109" s="8">
        <v>106</v>
      </c>
      <c r="B109" s="18" t="s">
        <v>158</v>
      </c>
      <c r="C109" s="18" t="s">
        <v>157</v>
      </c>
      <c r="D109" s="19" t="s">
        <v>8</v>
      </c>
      <c r="E109" s="19">
        <v>50</v>
      </c>
      <c r="F109" s="28">
        <v>205</v>
      </c>
      <c r="G109" s="13">
        <f t="shared" si="1"/>
        <v>10250</v>
      </c>
    </row>
    <row r="110" spans="1:7" ht="25.5" x14ac:dyDescent="0.2">
      <c r="A110" s="8">
        <v>107</v>
      </c>
      <c r="B110" s="16" t="s">
        <v>159</v>
      </c>
      <c r="C110" s="15" t="s">
        <v>279</v>
      </c>
      <c r="D110" s="27" t="s">
        <v>8</v>
      </c>
      <c r="E110" s="27">
        <v>60</v>
      </c>
      <c r="F110" s="17">
        <v>361.6</v>
      </c>
      <c r="G110" s="13">
        <f t="shared" si="1"/>
        <v>21696</v>
      </c>
    </row>
    <row r="111" spans="1:7" x14ac:dyDescent="0.2">
      <c r="A111" s="8">
        <v>108</v>
      </c>
      <c r="B111" s="87" t="s">
        <v>160</v>
      </c>
      <c r="C111" s="77" t="s">
        <v>189</v>
      </c>
      <c r="D111" s="77" t="s">
        <v>8</v>
      </c>
      <c r="E111" s="77">
        <v>200</v>
      </c>
      <c r="F111" s="70">
        <v>150</v>
      </c>
      <c r="G111" s="13">
        <f t="shared" si="1"/>
        <v>30000</v>
      </c>
    </row>
    <row r="112" spans="1:7" x14ac:dyDescent="0.2">
      <c r="A112" s="8">
        <v>109</v>
      </c>
      <c r="B112" s="88" t="s">
        <v>161</v>
      </c>
      <c r="C112" s="27" t="s">
        <v>162</v>
      </c>
      <c r="D112" s="27" t="s">
        <v>8</v>
      </c>
      <c r="E112" s="27">
        <v>50</v>
      </c>
      <c r="F112" s="17">
        <v>160</v>
      </c>
      <c r="G112" s="13">
        <f t="shared" si="1"/>
        <v>8000</v>
      </c>
    </row>
    <row r="113" spans="1:7" x14ac:dyDescent="0.2">
      <c r="A113" s="8">
        <v>110</v>
      </c>
      <c r="B113" s="88" t="s">
        <v>161</v>
      </c>
      <c r="C113" s="27" t="s">
        <v>163</v>
      </c>
      <c r="D113" s="27" t="s">
        <v>8</v>
      </c>
      <c r="E113" s="27">
        <v>50</v>
      </c>
      <c r="F113" s="17">
        <v>160</v>
      </c>
      <c r="G113" s="13">
        <f t="shared" si="1"/>
        <v>8000</v>
      </c>
    </row>
    <row r="114" spans="1:7" x14ac:dyDescent="0.2">
      <c r="A114" s="8">
        <v>111</v>
      </c>
      <c r="B114" s="21" t="s">
        <v>69</v>
      </c>
      <c r="C114" s="15" t="s">
        <v>164</v>
      </c>
      <c r="D114" s="16" t="s">
        <v>8</v>
      </c>
      <c r="E114" s="16">
        <v>200</v>
      </c>
      <c r="F114" s="17">
        <v>1400</v>
      </c>
      <c r="G114" s="13">
        <f t="shared" si="1"/>
        <v>280000</v>
      </c>
    </row>
    <row r="115" spans="1:7" ht="17.25" customHeight="1" x14ac:dyDescent="0.2">
      <c r="A115" s="8">
        <v>112</v>
      </c>
      <c r="B115" s="21" t="s">
        <v>69</v>
      </c>
      <c r="C115" s="15" t="s">
        <v>165</v>
      </c>
      <c r="D115" s="16" t="s">
        <v>8</v>
      </c>
      <c r="E115" s="16">
        <v>200</v>
      </c>
      <c r="F115" s="17">
        <v>615</v>
      </c>
      <c r="G115" s="13">
        <f t="shared" si="1"/>
        <v>123000</v>
      </c>
    </row>
    <row r="116" spans="1:7" x14ac:dyDescent="0.2">
      <c r="A116" s="8">
        <v>113</v>
      </c>
      <c r="B116" s="27" t="s">
        <v>166</v>
      </c>
      <c r="C116" s="27" t="s">
        <v>47</v>
      </c>
      <c r="D116" s="27" t="s">
        <v>8</v>
      </c>
      <c r="E116" s="27">
        <v>10</v>
      </c>
      <c r="F116" s="17">
        <v>4100</v>
      </c>
      <c r="G116" s="13">
        <f t="shared" si="1"/>
        <v>41000</v>
      </c>
    </row>
    <row r="117" spans="1:7" x14ac:dyDescent="0.2">
      <c r="A117" s="8">
        <v>114</v>
      </c>
      <c r="B117" s="89" t="s">
        <v>167</v>
      </c>
      <c r="C117" s="27" t="s">
        <v>168</v>
      </c>
      <c r="D117" s="27" t="s">
        <v>8</v>
      </c>
      <c r="E117" s="27">
        <v>10</v>
      </c>
      <c r="F117" s="17">
        <v>250</v>
      </c>
      <c r="G117" s="13">
        <f t="shared" si="1"/>
        <v>2500</v>
      </c>
    </row>
    <row r="118" spans="1:7" x14ac:dyDescent="0.2">
      <c r="A118" s="8">
        <v>115</v>
      </c>
      <c r="B118" s="27" t="s">
        <v>169</v>
      </c>
      <c r="C118" s="27" t="s">
        <v>170</v>
      </c>
      <c r="D118" s="27" t="s">
        <v>8</v>
      </c>
      <c r="E118" s="27">
        <v>50</v>
      </c>
      <c r="F118" s="17">
        <v>2500</v>
      </c>
      <c r="G118" s="13">
        <f t="shared" si="1"/>
        <v>125000</v>
      </c>
    </row>
    <row r="119" spans="1:7" ht="38.25" x14ac:dyDescent="0.2">
      <c r="A119" s="8">
        <v>116</v>
      </c>
      <c r="B119" s="27" t="s">
        <v>174</v>
      </c>
      <c r="C119" s="15" t="s">
        <v>175</v>
      </c>
      <c r="D119" s="27" t="s">
        <v>8</v>
      </c>
      <c r="E119" s="27">
        <v>3000</v>
      </c>
      <c r="F119" s="17">
        <v>16</v>
      </c>
      <c r="G119" s="13">
        <f t="shared" si="1"/>
        <v>48000</v>
      </c>
    </row>
    <row r="120" spans="1:7" ht="26.25" customHeight="1" x14ac:dyDescent="0.2">
      <c r="A120" s="8">
        <v>117</v>
      </c>
      <c r="B120" s="27" t="s">
        <v>176</v>
      </c>
      <c r="C120" s="15" t="s">
        <v>177</v>
      </c>
      <c r="D120" s="27" t="s">
        <v>8</v>
      </c>
      <c r="E120" s="27">
        <v>5000</v>
      </c>
      <c r="F120" s="17">
        <v>65</v>
      </c>
      <c r="G120" s="13">
        <f t="shared" si="1"/>
        <v>325000</v>
      </c>
    </row>
    <row r="121" spans="1:7" x14ac:dyDescent="0.2">
      <c r="A121" s="8">
        <v>118</v>
      </c>
      <c r="B121" s="16" t="s">
        <v>178</v>
      </c>
      <c r="C121" s="27"/>
      <c r="D121" s="27" t="s">
        <v>8</v>
      </c>
      <c r="E121" s="27">
        <v>12</v>
      </c>
      <c r="F121" s="17">
        <v>8500</v>
      </c>
      <c r="G121" s="13">
        <f t="shared" si="1"/>
        <v>102000</v>
      </c>
    </row>
    <row r="122" spans="1:7" x14ac:dyDescent="0.2">
      <c r="A122" s="8">
        <v>119</v>
      </c>
      <c r="B122" s="90" t="s">
        <v>179</v>
      </c>
      <c r="C122" s="27" t="s">
        <v>47</v>
      </c>
      <c r="D122" s="27" t="s">
        <v>8</v>
      </c>
      <c r="E122" s="27">
        <v>20</v>
      </c>
      <c r="F122" s="17">
        <v>16000</v>
      </c>
      <c r="G122" s="13">
        <f t="shared" si="1"/>
        <v>320000</v>
      </c>
    </row>
    <row r="123" spans="1:7" x14ac:dyDescent="0.2">
      <c r="A123" s="8">
        <v>120</v>
      </c>
      <c r="B123" s="23" t="s">
        <v>19</v>
      </c>
      <c r="C123" s="29" t="s">
        <v>182</v>
      </c>
      <c r="D123" s="27" t="s">
        <v>8</v>
      </c>
      <c r="E123" s="27">
        <v>200</v>
      </c>
      <c r="F123" s="17">
        <v>1000</v>
      </c>
      <c r="G123" s="13">
        <f t="shared" si="1"/>
        <v>200000</v>
      </c>
    </row>
    <row r="124" spans="1:7" x14ac:dyDescent="0.2">
      <c r="A124" s="8">
        <v>121</v>
      </c>
      <c r="B124" s="27" t="s">
        <v>183</v>
      </c>
      <c r="C124" s="27"/>
      <c r="D124" s="27" t="s">
        <v>8</v>
      </c>
      <c r="E124" s="27">
        <v>30</v>
      </c>
      <c r="F124" s="17">
        <v>3200</v>
      </c>
      <c r="G124" s="13">
        <f t="shared" si="1"/>
        <v>96000</v>
      </c>
    </row>
    <row r="125" spans="1:7" x14ac:dyDescent="0.2">
      <c r="A125" s="8">
        <v>122</v>
      </c>
      <c r="B125" s="91" t="s">
        <v>184</v>
      </c>
      <c r="C125" s="27"/>
      <c r="D125" s="27" t="s">
        <v>8</v>
      </c>
      <c r="E125" s="27">
        <v>30</v>
      </c>
      <c r="F125" s="17">
        <v>13000</v>
      </c>
      <c r="G125" s="13">
        <f t="shared" si="1"/>
        <v>390000</v>
      </c>
    </row>
    <row r="126" spans="1:7" x14ac:dyDescent="0.2">
      <c r="A126" s="8">
        <v>123</v>
      </c>
      <c r="B126" s="42" t="s">
        <v>27</v>
      </c>
      <c r="C126" s="16" t="s">
        <v>185</v>
      </c>
      <c r="D126" s="27" t="s">
        <v>8</v>
      </c>
      <c r="E126" s="27">
        <v>1000</v>
      </c>
      <c r="F126" s="17">
        <v>31</v>
      </c>
      <c r="G126" s="13">
        <f t="shared" si="1"/>
        <v>31000</v>
      </c>
    </row>
    <row r="127" spans="1:7" x14ac:dyDescent="0.2">
      <c r="A127" s="8">
        <v>124</v>
      </c>
      <c r="B127" s="27" t="s">
        <v>186</v>
      </c>
      <c r="C127" s="27" t="s">
        <v>187</v>
      </c>
      <c r="D127" s="80" t="s">
        <v>8</v>
      </c>
      <c r="E127" s="27">
        <v>100</v>
      </c>
      <c r="F127" s="17">
        <v>60</v>
      </c>
      <c r="G127" s="13">
        <f t="shared" si="1"/>
        <v>6000</v>
      </c>
    </row>
    <row r="128" spans="1:7" ht="25.5" x14ac:dyDescent="0.2">
      <c r="A128" s="8">
        <v>125</v>
      </c>
      <c r="B128" s="41" t="s">
        <v>188</v>
      </c>
      <c r="C128" s="92"/>
      <c r="D128" s="27" t="s">
        <v>8</v>
      </c>
      <c r="E128" s="93">
        <v>100</v>
      </c>
      <c r="F128" s="17">
        <v>200</v>
      </c>
      <c r="G128" s="13">
        <f t="shared" si="1"/>
        <v>20000</v>
      </c>
    </row>
    <row r="129" spans="1:7" ht="25.5" x14ac:dyDescent="0.2">
      <c r="A129" s="8">
        <v>126</v>
      </c>
      <c r="B129" s="41" t="s">
        <v>249</v>
      </c>
      <c r="C129" s="94" t="s">
        <v>250</v>
      </c>
      <c r="D129" s="27" t="s">
        <v>8</v>
      </c>
      <c r="E129" s="93">
        <v>2</v>
      </c>
      <c r="F129" s="17">
        <v>6500</v>
      </c>
      <c r="G129" s="13">
        <f t="shared" si="1"/>
        <v>13000</v>
      </c>
    </row>
    <row r="130" spans="1:7" x14ac:dyDescent="0.2">
      <c r="A130" s="8">
        <v>127</v>
      </c>
      <c r="B130" s="23" t="s">
        <v>14</v>
      </c>
      <c r="C130" s="65" t="s">
        <v>190</v>
      </c>
      <c r="D130" s="30" t="s">
        <v>6</v>
      </c>
      <c r="E130" s="72">
        <v>500</v>
      </c>
      <c r="F130" s="17">
        <v>40</v>
      </c>
      <c r="G130" s="13">
        <f t="shared" si="1"/>
        <v>20000</v>
      </c>
    </row>
    <row r="131" spans="1:7" x14ac:dyDescent="0.2">
      <c r="A131" s="8">
        <v>128</v>
      </c>
      <c r="B131" s="27" t="s">
        <v>192</v>
      </c>
      <c r="C131" s="27"/>
      <c r="D131" s="77" t="s">
        <v>8</v>
      </c>
      <c r="E131" s="27">
        <v>10</v>
      </c>
      <c r="F131" s="17">
        <v>520</v>
      </c>
      <c r="G131" s="13">
        <f t="shared" si="1"/>
        <v>5200</v>
      </c>
    </row>
    <row r="132" spans="1:7" x14ac:dyDescent="0.2">
      <c r="A132" s="8">
        <v>129</v>
      </c>
      <c r="B132" s="27" t="s">
        <v>193</v>
      </c>
      <c r="C132" s="27" t="s">
        <v>194</v>
      </c>
      <c r="D132" s="27" t="s">
        <v>8</v>
      </c>
      <c r="E132" s="27">
        <v>8</v>
      </c>
      <c r="F132" s="17">
        <v>500</v>
      </c>
      <c r="G132" s="13">
        <f t="shared" si="1"/>
        <v>4000</v>
      </c>
    </row>
    <row r="133" spans="1:7" x14ac:dyDescent="0.2">
      <c r="A133" s="8">
        <v>130</v>
      </c>
      <c r="B133" s="16" t="s">
        <v>197</v>
      </c>
      <c r="C133" s="27" t="s">
        <v>199</v>
      </c>
      <c r="D133" s="27" t="s">
        <v>8</v>
      </c>
      <c r="E133" s="27">
        <v>20</v>
      </c>
      <c r="F133" s="17">
        <v>270</v>
      </c>
      <c r="G133" s="13">
        <f t="shared" ref="G133:G195" si="2">E133*F133</f>
        <v>5400</v>
      </c>
    </row>
    <row r="134" spans="1:7" x14ac:dyDescent="0.2">
      <c r="A134" s="8">
        <v>131</v>
      </c>
      <c r="B134" s="27" t="s">
        <v>200</v>
      </c>
      <c r="C134" s="27"/>
      <c r="D134" s="27" t="s">
        <v>8</v>
      </c>
      <c r="E134" s="27">
        <v>3</v>
      </c>
      <c r="F134" s="17">
        <v>11000</v>
      </c>
      <c r="G134" s="13">
        <f t="shared" si="2"/>
        <v>33000</v>
      </c>
    </row>
    <row r="135" spans="1:7" x14ac:dyDescent="0.2">
      <c r="A135" s="8">
        <v>132</v>
      </c>
      <c r="B135" s="27" t="s">
        <v>201</v>
      </c>
      <c r="C135" s="27"/>
      <c r="D135" s="27" t="s">
        <v>8</v>
      </c>
      <c r="E135" s="27">
        <v>16</v>
      </c>
      <c r="F135" s="17">
        <v>3100</v>
      </c>
      <c r="G135" s="13">
        <f t="shared" si="2"/>
        <v>49600</v>
      </c>
    </row>
    <row r="136" spans="1:7" ht="38.25" x14ac:dyDescent="0.2">
      <c r="A136" s="8">
        <v>133</v>
      </c>
      <c r="B136" s="27" t="s">
        <v>202</v>
      </c>
      <c r="C136" s="41" t="s">
        <v>203</v>
      </c>
      <c r="D136" s="27" t="s">
        <v>8</v>
      </c>
      <c r="E136" s="27">
        <v>50</v>
      </c>
      <c r="F136" s="17">
        <v>1925</v>
      </c>
      <c r="G136" s="13">
        <f t="shared" si="2"/>
        <v>96250</v>
      </c>
    </row>
    <row r="137" spans="1:7" x14ac:dyDescent="0.2">
      <c r="A137" s="8">
        <v>134</v>
      </c>
      <c r="B137" s="42" t="s">
        <v>204</v>
      </c>
      <c r="C137" s="42" t="s">
        <v>205</v>
      </c>
      <c r="D137" s="43" t="s">
        <v>8</v>
      </c>
      <c r="E137" s="43">
        <v>2</v>
      </c>
      <c r="F137" s="20">
        <v>210</v>
      </c>
      <c r="G137" s="13">
        <f t="shared" si="2"/>
        <v>420</v>
      </c>
    </row>
    <row r="138" spans="1:7" x14ac:dyDescent="0.2">
      <c r="A138" s="8">
        <v>135</v>
      </c>
      <c r="B138" s="42" t="s">
        <v>204</v>
      </c>
      <c r="C138" s="42" t="s">
        <v>206</v>
      </c>
      <c r="D138" s="43" t="s">
        <v>8</v>
      </c>
      <c r="E138" s="43">
        <v>2</v>
      </c>
      <c r="F138" s="17">
        <v>210</v>
      </c>
      <c r="G138" s="13">
        <f t="shared" si="2"/>
        <v>420</v>
      </c>
    </row>
    <row r="139" spans="1:7" x14ac:dyDescent="0.2">
      <c r="A139" s="8">
        <v>136</v>
      </c>
      <c r="B139" s="42" t="s">
        <v>204</v>
      </c>
      <c r="C139" s="42" t="s">
        <v>207</v>
      </c>
      <c r="D139" s="43" t="s">
        <v>8</v>
      </c>
      <c r="E139" s="43">
        <v>2</v>
      </c>
      <c r="F139" s="17">
        <v>210</v>
      </c>
      <c r="G139" s="13">
        <f t="shared" si="2"/>
        <v>420</v>
      </c>
    </row>
    <row r="140" spans="1:7" x14ac:dyDescent="0.2">
      <c r="A140" s="8">
        <v>137</v>
      </c>
      <c r="B140" s="42" t="s">
        <v>204</v>
      </c>
      <c r="C140" s="42" t="s">
        <v>208</v>
      </c>
      <c r="D140" s="43" t="s">
        <v>8</v>
      </c>
      <c r="E140" s="43">
        <v>2</v>
      </c>
      <c r="F140" s="17">
        <v>210</v>
      </c>
      <c r="G140" s="13">
        <f t="shared" si="2"/>
        <v>420</v>
      </c>
    </row>
    <row r="141" spans="1:7" x14ac:dyDescent="0.2">
      <c r="A141" s="8">
        <v>138</v>
      </c>
      <c r="B141" s="42" t="s">
        <v>204</v>
      </c>
      <c r="C141" s="42" t="s">
        <v>209</v>
      </c>
      <c r="D141" s="43" t="s">
        <v>8</v>
      </c>
      <c r="E141" s="43">
        <v>2</v>
      </c>
      <c r="F141" s="17">
        <v>210</v>
      </c>
      <c r="G141" s="13">
        <f t="shared" si="2"/>
        <v>420</v>
      </c>
    </row>
    <row r="142" spans="1:7" x14ac:dyDescent="0.2">
      <c r="A142" s="8">
        <v>139</v>
      </c>
      <c r="B142" s="42" t="s">
        <v>204</v>
      </c>
      <c r="C142" s="42" t="s">
        <v>210</v>
      </c>
      <c r="D142" s="43" t="s">
        <v>8</v>
      </c>
      <c r="E142" s="43">
        <v>2</v>
      </c>
      <c r="F142" s="17">
        <v>210</v>
      </c>
      <c r="G142" s="13">
        <f t="shared" si="2"/>
        <v>420</v>
      </c>
    </row>
    <row r="143" spans="1:7" x14ac:dyDescent="0.2">
      <c r="A143" s="8">
        <v>140</v>
      </c>
      <c r="B143" s="42" t="s">
        <v>204</v>
      </c>
      <c r="C143" s="42" t="s">
        <v>211</v>
      </c>
      <c r="D143" s="43" t="s">
        <v>8</v>
      </c>
      <c r="E143" s="43">
        <v>2</v>
      </c>
      <c r="F143" s="17">
        <v>210</v>
      </c>
      <c r="G143" s="13">
        <f t="shared" si="2"/>
        <v>420</v>
      </c>
    </row>
    <row r="144" spans="1:7" x14ac:dyDescent="0.2">
      <c r="A144" s="8">
        <v>141</v>
      </c>
      <c r="B144" s="42" t="s">
        <v>204</v>
      </c>
      <c r="C144" s="42" t="s">
        <v>212</v>
      </c>
      <c r="D144" s="43" t="s">
        <v>8</v>
      </c>
      <c r="E144" s="43">
        <v>2</v>
      </c>
      <c r="F144" s="17">
        <v>210</v>
      </c>
      <c r="G144" s="13">
        <f t="shared" si="2"/>
        <v>420</v>
      </c>
    </row>
    <row r="145" spans="1:7" x14ac:dyDescent="0.2">
      <c r="A145" s="8">
        <v>142</v>
      </c>
      <c r="B145" s="42" t="s">
        <v>204</v>
      </c>
      <c r="C145" s="42" t="s">
        <v>213</v>
      </c>
      <c r="D145" s="43" t="s">
        <v>8</v>
      </c>
      <c r="E145" s="43">
        <v>2</v>
      </c>
      <c r="F145" s="17">
        <v>210</v>
      </c>
      <c r="G145" s="13">
        <f t="shared" si="2"/>
        <v>420</v>
      </c>
    </row>
    <row r="146" spans="1:7" ht="38.25" x14ac:dyDescent="0.2">
      <c r="A146" s="8">
        <v>143</v>
      </c>
      <c r="B146" s="27" t="s">
        <v>214</v>
      </c>
      <c r="C146" s="41" t="s">
        <v>215</v>
      </c>
      <c r="D146" s="27" t="s">
        <v>8</v>
      </c>
      <c r="E146" s="27">
        <v>200</v>
      </c>
      <c r="F146" s="17">
        <v>1150</v>
      </c>
      <c r="G146" s="13">
        <f t="shared" si="2"/>
        <v>230000</v>
      </c>
    </row>
    <row r="147" spans="1:7" ht="25.5" x14ac:dyDescent="0.2">
      <c r="A147" s="8">
        <v>144</v>
      </c>
      <c r="B147" s="75" t="s">
        <v>216</v>
      </c>
      <c r="C147" s="76" t="s">
        <v>217</v>
      </c>
      <c r="D147" s="39" t="s">
        <v>8</v>
      </c>
      <c r="E147" s="39">
        <v>50</v>
      </c>
      <c r="F147" s="59">
        <v>230</v>
      </c>
      <c r="G147" s="13">
        <f t="shared" si="2"/>
        <v>11500</v>
      </c>
    </row>
    <row r="148" spans="1:7" ht="25.5" x14ac:dyDescent="0.2">
      <c r="A148" s="8">
        <v>145</v>
      </c>
      <c r="B148" s="75" t="s">
        <v>216</v>
      </c>
      <c r="C148" s="76" t="s">
        <v>218</v>
      </c>
      <c r="D148" s="39" t="s">
        <v>8</v>
      </c>
      <c r="E148" s="39">
        <v>10</v>
      </c>
      <c r="F148" s="28">
        <v>265</v>
      </c>
      <c r="G148" s="13">
        <f t="shared" si="2"/>
        <v>2650</v>
      </c>
    </row>
    <row r="149" spans="1:7" ht="25.5" x14ac:dyDescent="0.2">
      <c r="A149" s="8">
        <v>146</v>
      </c>
      <c r="B149" s="42" t="s">
        <v>221</v>
      </c>
      <c r="C149" s="42" t="s">
        <v>222</v>
      </c>
      <c r="D149" s="42" t="s">
        <v>8</v>
      </c>
      <c r="E149" s="43">
        <v>50</v>
      </c>
      <c r="F149" s="20">
        <v>3500</v>
      </c>
      <c r="G149" s="13">
        <f t="shared" si="2"/>
        <v>175000</v>
      </c>
    </row>
    <row r="150" spans="1:7" ht="25.5" x14ac:dyDescent="0.2">
      <c r="A150" s="8">
        <v>147</v>
      </c>
      <c r="B150" s="42" t="s">
        <v>221</v>
      </c>
      <c r="C150" s="42" t="s">
        <v>223</v>
      </c>
      <c r="D150" s="42" t="s">
        <v>8</v>
      </c>
      <c r="E150" s="43">
        <v>20</v>
      </c>
      <c r="F150" s="20">
        <v>3500</v>
      </c>
      <c r="G150" s="13">
        <f t="shared" si="2"/>
        <v>70000</v>
      </c>
    </row>
    <row r="151" spans="1:7" ht="25.5" x14ac:dyDescent="0.2">
      <c r="A151" s="8">
        <v>148</v>
      </c>
      <c r="B151" s="42" t="s">
        <v>224</v>
      </c>
      <c r="C151" s="42" t="s">
        <v>225</v>
      </c>
      <c r="D151" s="42" t="s">
        <v>8</v>
      </c>
      <c r="E151" s="27">
        <v>20</v>
      </c>
      <c r="F151" s="17">
        <v>4200</v>
      </c>
      <c r="G151" s="13">
        <f t="shared" si="2"/>
        <v>84000</v>
      </c>
    </row>
    <row r="152" spans="1:7" x14ac:dyDescent="0.2">
      <c r="A152" s="8">
        <v>149</v>
      </c>
      <c r="B152" s="42" t="s">
        <v>226</v>
      </c>
      <c r="C152" s="27" t="s">
        <v>227</v>
      </c>
      <c r="D152" s="27" t="s">
        <v>8</v>
      </c>
      <c r="E152" s="27">
        <v>50</v>
      </c>
      <c r="F152" s="17">
        <v>85</v>
      </c>
      <c r="G152" s="13">
        <f t="shared" si="2"/>
        <v>4250</v>
      </c>
    </row>
    <row r="153" spans="1:7" ht="25.5" x14ac:dyDescent="0.2">
      <c r="A153" s="8">
        <v>150</v>
      </c>
      <c r="B153" s="27" t="s">
        <v>228</v>
      </c>
      <c r="C153" s="41" t="s">
        <v>229</v>
      </c>
      <c r="D153" s="27" t="s">
        <v>8</v>
      </c>
      <c r="E153" s="27">
        <v>50</v>
      </c>
      <c r="F153" s="17">
        <v>260</v>
      </c>
      <c r="G153" s="13">
        <f t="shared" si="2"/>
        <v>13000</v>
      </c>
    </row>
    <row r="154" spans="1:7" ht="25.5" x14ac:dyDescent="0.2">
      <c r="A154" s="8">
        <v>151</v>
      </c>
      <c r="B154" s="41" t="s">
        <v>230</v>
      </c>
      <c r="C154" s="41" t="s">
        <v>231</v>
      </c>
      <c r="D154" s="27" t="s">
        <v>8</v>
      </c>
      <c r="E154" s="27">
        <v>1</v>
      </c>
      <c r="F154" s="17">
        <v>2500</v>
      </c>
      <c r="G154" s="13">
        <f t="shared" si="2"/>
        <v>2500</v>
      </c>
    </row>
    <row r="155" spans="1:7" ht="25.5" x14ac:dyDescent="0.2">
      <c r="A155" s="8">
        <v>152</v>
      </c>
      <c r="B155" s="41" t="s">
        <v>230</v>
      </c>
      <c r="C155" s="41" t="s">
        <v>232</v>
      </c>
      <c r="D155" s="27" t="s">
        <v>8</v>
      </c>
      <c r="E155" s="27">
        <v>1</v>
      </c>
      <c r="F155" s="17">
        <v>2500</v>
      </c>
      <c r="G155" s="13">
        <f t="shared" si="2"/>
        <v>2500</v>
      </c>
    </row>
    <row r="156" spans="1:7" ht="25.5" x14ac:dyDescent="0.2">
      <c r="A156" s="8">
        <v>153</v>
      </c>
      <c r="B156" s="41" t="s">
        <v>230</v>
      </c>
      <c r="C156" s="41" t="s">
        <v>233</v>
      </c>
      <c r="D156" s="27" t="s">
        <v>8</v>
      </c>
      <c r="E156" s="27">
        <v>1</v>
      </c>
      <c r="F156" s="17">
        <v>3900</v>
      </c>
      <c r="G156" s="13">
        <f t="shared" si="2"/>
        <v>3900</v>
      </c>
    </row>
    <row r="157" spans="1:7" ht="25.5" x14ac:dyDescent="0.2">
      <c r="A157" s="8">
        <v>154</v>
      </c>
      <c r="B157" s="41" t="s">
        <v>230</v>
      </c>
      <c r="C157" s="41" t="s">
        <v>234</v>
      </c>
      <c r="D157" s="27" t="s">
        <v>8</v>
      </c>
      <c r="E157" s="27">
        <v>2</v>
      </c>
      <c r="F157" s="17">
        <v>3900</v>
      </c>
      <c r="G157" s="13">
        <f t="shared" si="2"/>
        <v>7800</v>
      </c>
    </row>
    <row r="158" spans="1:7" ht="25.5" x14ac:dyDescent="0.2">
      <c r="A158" s="8">
        <v>155</v>
      </c>
      <c r="B158" s="41" t="s">
        <v>230</v>
      </c>
      <c r="C158" s="41" t="s">
        <v>235</v>
      </c>
      <c r="D158" s="27" t="s">
        <v>8</v>
      </c>
      <c r="E158" s="27">
        <v>2</v>
      </c>
      <c r="F158" s="17">
        <v>3900</v>
      </c>
      <c r="G158" s="13">
        <f t="shared" si="2"/>
        <v>7800</v>
      </c>
    </row>
    <row r="159" spans="1:7" ht="25.5" x14ac:dyDescent="0.2">
      <c r="A159" s="8">
        <v>156</v>
      </c>
      <c r="B159" s="41" t="s">
        <v>236</v>
      </c>
      <c r="C159" s="41" t="s">
        <v>237</v>
      </c>
      <c r="D159" s="27" t="s">
        <v>8</v>
      </c>
      <c r="E159" s="27">
        <v>3</v>
      </c>
      <c r="F159" s="17">
        <v>1100</v>
      </c>
      <c r="G159" s="13">
        <f t="shared" si="2"/>
        <v>3300</v>
      </c>
    </row>
    <row r="160" spans="1:7" ht="25.5" x14ac:dyDescent="0.2">
      <c r="A160" s="8">
        <v>157</v>
      </c>
      <c r="B160" s="41" t="s">
        <v>236</v>
      </c>
      <c r="C160" s="41" t="s">
        <v>238</v>
      </c>
      <c r="D160" s="27" t="s">
        <v>8</v>
      </c>
      <c r="E160" s="27">
        <v>2</v>
      </c>
      <c r="F160" s="17">
        <v>1100</v>
      </c>
      <c r="G160" s="13">
        <f t="shared" si="2"/>
        <v>2200</v>
      </c>
    </row>
    <row r="161" spans="1:7" ht="38.25" x14ac:dyDescent="0.2">
      <c r="A161" s="8">
        <v>158</v>
      </c>
      <c r="B161" s="41" t="s">
        <v>236</v>
      </c>
      <c r="C161" s="41" t="s">
        <v>239</v>
      </c>
      <c r="D161" s="27" t="s">
        <v>8</v>
      </c>
      <c r="E161" s="27">
        <v>2</v>
      </c>
      <c r="F161" s="17">
        <v>1100</v>
      </c>
      <c r="G161" s="13">
        <f t="shared" si="2"/>
        <v>2200</v>
      </c>
    </row>
    <row r="162" spans="1:7" ht="25.5" x14ac:dyDescent="0.2">
      <c r="A162" s="8">
        <v>159</v>
      </c>
      <c r="B162" s="41" t="s">
        <v>236</v>
      </c>
      <c r="C162" s="41" t="s">
        <v>240</v>
      </c>
      <c r="D162" s="27" t="s">
        <v>8</v>
      </c>
      <c r="E162" s="27">
        <v>2</v>
      </c>
      <c r="F162" s="17">
        <v>1100</v>
      </c>
      <c r="G162" s="13">
        <f t="shared" si="2"/>
        <v>2200</v>
      </c>
    </row>
    <row r="163" spans="1:7" ht="25.5" x14ac:dyDescent="0.2">
      <c r="A163" s="8">
        <v>160</v>
      </c>
      <c r="B163" s="41" t="s">
        <v>236</v>
      </c>
      <c r="C163" s="41" t="s">
        <v>241</v>
      </c>
      <c r="D163" s="27" t="s">
        <v>8</v>
      </c>
      <c r="E163" s="27">
        <v>2</v>
      </c>
      <c r="F163" s="17">
        <v>1100</v>
      </c>
      <c r="G163" s="13">
        <f t="shared" si="2"/>
        <v>2200</v>
      </c>
    </row>
    <row r="164" spans="1:7" ht="25.5" x14ac:dyDescent="0.2">
      <c r="A164" s="8">
        <v>161</v>
      </c>
      <c r="B164" s="41" t="s">
        <v>236</v>
      </c>
      <c r="C164" s="41" t="s">
        <v>242</v>
      </c>
      <c r="D164" s="27" t="s">
        <v>8</v>
      </c>
      <c r="E164" s="27">
        <v>2</v>
      </c>
      <c r="F164" s="17">
        <v>1100</v>
      </c>
      <c r="G164" s="13">
        <f t="shared" si="2"/>
        <v>2200</v>
      </c>
    </row>
    <row r="165" spans="1:7" ht="25.5" x14ac:dyDescent="0.2">
      <c r="A165" s="8">
        <v>162</v>
      </c>
      <c r="B165" s="57" t="s">
        <v>236</v>
      </c>
      <c r="C165" s="57" t="s">
        <v>243</v>
      </c>
      <c r="D165" s="80" t="s">
        <v>8</v>
      </c>
      <c r="E165" s="80">
        <v>2</v>
      </c>
      <c r="F165" s="54">
        <v>1100</v>
      </c>
      <c r="G165" s="13">
        <f t="shared" si="2"/>
        <v>2200</v>
      </c>
    </row>
    <row r="166" spans="1:7" ht="25.5" x14ac:dyDescent="0.2">
      <c r="A166" s="8">
        <v>163</v>
      </c>
      <c r="B166" s="41" t="s">
        <v>246</v>
      </c>
      <c r="C166" s="41" t="s">
        <v>246</v>
      </c>
      <c r="D166" s="27" t="s">
        <v>8</v>
      </c>
      <c r="E166" s="27">
        <v>10</v>
      </c>
      <c r="F166" s="17">
        <v>8750</v>
      </c>
      <c r="G166" s="13">
        <f t="shared" si="2"/>
        <v>87500</v>
      </c>
    </row>
    <row r="167" spans="1:7" ht="25.5" x14ac:dyDescent="0.2">
      <c r="A167" s="8">
        <v>164</v>
      </c>
      <c r="B167" s="41" t="s">
        <v>251</v>
      </c>
      <c r="C167" s="41" t="s">
        <v>252</v>
      </c>
      <c r="D167" s="27" t="s">
        <v>8</v>
      </c>
      <c r="E167" s="27">
        <v>5</v>
      </c>
      <c r="F167" s="17">
        <v>16450</v>
      </c>
      <c r="G167" s="13">
        <f t="shared" si="2"/>
        <v>82250</v>
      </c>
    </row>
    <row r="168" spans="1:7" ht="25.5" x14ac:dyDescent="0.2">
      <c r="A168" s="8">
        <v>165</v>
      </c>
      <c r="B168" s="41" t="s">
        <v>253</v>
      </c>
      <c r="C168" s="95" t="s">
        <v>254</v>
      </c>
      <c r="D168" s="80" t="s">
        <v>8</v>
      </c>
      <c r="E168" s="96">
        <v>100</v>
      </c>
      <c r="F168" s="54">
        <v>150</v>
      </c>
      <c r="G168" s="13">
        <f t="shared" si="2"/>
        <v>15000</v>
      </c>
    </row>
    <row r="169" spans="1:7" ht="25.5" x14ac:dyDescent="0.2">
      <c r="A169" s="8">
        <v>166</v>
      </c>
      <c r="B169" s="57" t="s">
        <v>253</v>
      </c>
      <c r="C169" s="41" t="s">
        <v>255</v>
      </c>
      <c r="D169" s="27" t="s">
        <v>8</v>
      </c>
      <c r="E169" s="27">
        <v>100</v>
      </c>
      <c r="F169" s="17">
        <v>150</v>
      </c>
      <c r="G169" s="13">
        <f t="shared" si="2"/>
        <v>15000</v>
      </c>
    </row>
    <row r="170" spans="1:7" x14ac:dyDescent="0.2">
      <c r="A170" s="8">
        <v>167</v>
      </c>
      <c r="B170" s="26" t="s">
        <v>11</v>
      </c>
      <c r="C170" s="26" t="s">
        <v>13</v>
      </c>
      <c r="D170" s="27" t="s">
        <v>6</v>
      </c>
      <c r="E170" s="27">
        <v>50</v>
      </c>
      <c r="F170" s="17">
        <v>1100</v>
      </c>
      <c r="G170" s="13">
        <f t="shared" si="2"/>
        <v>55000</v>
      </c>
    </row>
    <row r="171" spans="1:7" x14ac:dyDescent="0.2">
      <c r="A171" s="8">
        <v>168</v>
      </c>
      <c r="B171" s="57" t="s">
        <v>261</v>
      </c>
      <c r="C171" s="27" t="s">
        <v>262</v>
      </c>
      <c r="D171" s="41" t="s">
        <v>8</v>
      </c>
      <c r="E171" s="41">
        <v>15000</v>
      </c>
      <c r="F171" s="17">
        <v>65</v>
      </c>
      <c r="G171" s="13">
        <f t="shared" si="2"/>
        <v>975000</v>
      </c>
    </row>
    <row r="172" spans="1:7" x14ac:dyDescent="0.2">
      <c r="A172" s="8">
        <v>169</v>
      </c>
      <c r="B172" s="41" t="s">
        <v>32</v>
      </c>
      <c r="C172" s="27"/>
      <c r="D172" s="41" t="s">
        <v>30</v>
      </c>
      <c r="E172" s="41">
        <v>2</v>
      </c>
      <c r="F172" s="17">
        <v>150</v>
      </c>
      <c r="G172" s="13">
        <f t="shared" si="2"/>
        <v>300</v>
      </c>
    </row>
    <row r="173" spans="1:7" x14ac:dyDescent="0.2">
      <c r="A173" s="8">
        <v>170</v>
      </c>
      <c r="B173" s="41" t="s">
        <v>39</v>
      </c>
      <c r="C173" s="27"/>
      <c r="D173" s="97" t="s">
        <v>8</v>
      </c>
      <c r="E173" s="41">
        <v>4</v>
      </c>
      <c r="F173" s="17">
        <v>5500</v>
      </c>
      <c r="G173" s="13">
        <f t="shared" si="2"/>
        <v>22000</v>
      </c>
    </row>
    <row r="174" spans="1:7" x14ac:dyDescent="0.2">
      <c r="A174" s="8">
        <v>171</v>
      </c>
      <c r="B174" s="94" t="s">
        <v>37</v>
      </c>
      <c r="C174" s="27"/>
      <c r="D174" s="97" t="s">
        <v>8</v>
      </c>
      <c r="E174" s="41">
        <v>4</v>
      </c>
      <c r="F174" s="17">
        <v>5500</v>
      </c>
      <c r="G174" s="13">
        <f t="shared" si="2"/>
        <v>22000</v>
      </c>
    </row>
    <row r="175" spans="1:7" x14ac:dyDescent="0.2">
      <c r="A175" s="8">
        <v>172</v>
      </c>
      <c r="B175" s="98" t="s">
        <v>38</v>
      </c>
      <c r="C175" s="27"/>
      <c r="D175" s="99" t="s">
        <v>8</v>
      </c>
      <c r="E175" s="57">
        <v>6</v>
      </c>
      <c r="F175" s="54">
        <v>5500</v>
      </c>
      <c r="G175" s="13">
        <f t="shared" si="2"/>
        <v>33000</v>
      </c>
    </row>
    <row r="176" spans="1:7" ht="25.5" x14ac:dyDescent="0.2">
      <c r="A176" s="8">
        <v>173</v>
      </c>
      <c r="B176" s="41" t="s">
        <v>34</v>
      </c>
      <c r="C176" s="27"/>
      <c r="D176" s="41" t="s">
        <v>8</v>
      </c>
      <c r="E176" s="41">
        <v>100</v>
      </c>
      <c r="F176" s="17">
        <v>750</v>
      </c>
      <c r="G176" s="13">
        <f t="shared" si="2"/>
        <v>75000</v>
      </c>
    </row>
    <row r="177" spans="1:7" ht="25.5" x14ac:dyDescent="0.2">
      <c r="A177" s="8">
        <v>174</v>
      </c>
      <c r="B177" s="41" t="s">
        <v>36</v>
      </c>
      <c r="C177" s="27"/>
      <c r="D177" s="41" t="s">
        <v>8</v>
      </c>
      <c r="E177" s="41">
        <v>20</v>
      </c>
      <c r="F177" s="17">
        <v>750</v>
      </c>
      <c r="G177" s="13">
        <f t="shared" si="2"/>
        <v>15000</v>
      </c>
    </row>
    <row r="178" spans="1:7" ht="25.5" x14ac:dyDescent="0.2">
      <c r="A178" s="8">
        <v>175</v>
      </c>
      <c r="B178" s="41" t="s">
        <v>35</v>
      </c>
      <c r="C178" s="27"/>
      <c r="D178" s="41" t="s">
        <v>8</v>
      </c>
      <c r="E178" s="41">
        <v>50</v>
      </c>
      <c r="F178" s="17">
        <v>750</v>
      </c>
      <c r="G178" s="13">
        <f t="shared" si="2"/>
        <v>37500</v>
      </c>
    </row>
    <row r="179" spans="1:7" x14ac:dyDescent="0.2">
      <c r="A179" s="8">
        <v>176</v>
      </c>
      <c r="B179" s="57" t="s">
        <v>33</v>
      </c>
      <c r="C179" s="80"/>
      <c r="D179" s="57" t="s">
        <v>8</v>
      </c>
      <c r="E179" s="57">
        <v>2</v>
      </c>
      <c r="F179" s="54">
        <v>1450</v>
      </c>
      <c r="G179" s="13">
        <f t="shared" si="2"/>
        <v>2900</v>
      </c>
    </row>
    <row r="180" spans="1:7" ht="25.5" x14ac:dyDescent="0.2">
      <c r="A180" s="8">
        <v>177</v>
      </c>
      <c r="B180" s="41" t="s">
        <v>41</v>
      </c>
      <c r="C180" s="27"/>
      <c r="D180" s="41" t="s">
        <v>8</v>
      </c>
      <c r="E180" s="41">
        <v>2</v>
      </c>
      <c r="F180" s="17">
        <v>20500</v>
      </c>
      <c r="G180" s="13">
        <f t="shared" si="2"/>
        <v>41000</v>
      </c>
    </row>
    <row r="181" spans="1:7" x14ac:dyDescent="0.2">
      <c r="A181" s="8">
        <v>178</v>
      </c>
      <c r="B181" s="41" t="s">
        <v>40</v>
      </c>
      <c r="C181" s="27"/>
      <c r="D181" s="41" t="s">
        <v>8</v>
      </c>
      <c r="E181" s="41">
        <v>5</v>
      </c>
      <c r="F181" s="17">
        <v>1900</v>
      </c>
      <c r="G181" s="13">
        <f t="shared" si="2"/>
        <v>9500</v>
      </c>
    </row>
    <row r="182" spans="1:7" x14ac:dyDescent="0.2">
      <c r="A182" s="8">
        <v>179</v>
      </c>
      <c r="B182" s="27" t="s">
        <v>263</v>
      </c>
      <c r="C182" s="92"/>
      <c r="D182" s="27" t="s">
        <v>8</v>
      </c>
      <c r="E182" s="93">
        <v>1</v>
      </c>
      <c r="F182" s="17">
        <v>450000</v>
      </c>
      <c r="G182" s="13">
        <f t="shared" si="2"/>
        <v>450000</v>
      </c>
    </row>
    <row r="183" spans="1:7" x14ac:dyDescent="0.2">
      <c r="A183" s="8">
        <v>180</v>
      </c>
      <c r="B183" s="27" t="s">
        <v>264</v>
      </c>
      <c r="C183" s="92" t="s">
        <v>265</v>
      </c>
      <c r="D183" s="27" t="s">
        <v>8</v>
      </c>
      <c r="E183" s="93">
        <v>2000</v>
      </c>
      <c r="F183" s="17">
        <v>150</v>
      </c>
      <c r="G183" s="13">
        <f t="shared" si="2"/>
        <v>300000</v>
      </c>
    </row>
    <row r="184" spans="1:7" x14ac:dyDescent="0.2">
      <c r="A184" s="8">
        <v>181</v>
      </c>
      <c r="B184" s="27" t="s">
        <v>266</v>
      </c>
      <c r="C184" s="92"/>
      <c r="D184" s="27" t="s">
        <v>8</v>
      </c>
      <c r="E184" s="27">
        <v>2</v>
      </c>
      <c r="F184" s="100">
        <v>65000</v>
      </c>
      <c r="G184" s="13">
        <f t="shared" si="2"/>
        <v>130000</v>
      </c>
    </row>
    <row r="185" spans="1:7" x14ac:dyDescent="0.2">
      <c r="A185" s="8">
        <v>182</v>
      </c>
      <c r="B185" s="27" t="s">
        <v>267</v>
      </c>
      <c r="C185" s="92"/>
      <c r="D185" s="27" t="s">
        <v>8</v>
      </c>
      <c r="E185" s="27">
        <v>2</v>
      </c>
      <c r="F185" s="100">
        <v>2000</v>
      </c>
      <c r="G185" s="13">
        <f t="shared" si="2"/>
        <v>4000</v>
      </c>
    </row>
    <row r="186" spans="1:7" x14ac:dyDescent="0.2">
      <c r="A186" s="8">
        <v>183</v>
      </c>
      <c r="B186" s="80" t="s">
        <v>268</v>
      </c>
      <c r="C186" s="92"/>
      <c r="D186" s="27" t="s">
        <v>8</v>
      </c>
      <c r="E186" s="27">
        <v>1500</v>
      </c>
      <c r="F186" s="100">
        <v>50</v>
      </c>
      <c r="G186" s="13">
        <f t="shared" si="2"/>
        <v>75000</v>
      </c>
    </row>
    <row r="187" spans="1:7" ht="25.5" x14ac:dyDescent="0.2">
      <c r="A187" s="8">
        <v>184</v>
      </c>
      <c r="B187" s="41" t="s">
        <v>269</v>
      </c>
      <c r="C187" s="85"/>
      <c r="D187" s="41" t="s">
        <v>8</v>
      </c>
      <c r="E187" s="41">
        <v>3000</v>
      </c>
      <c r="F187" s="100">
        <v>120</v>
      </c>
      <c r="G187" s="13">
        <f t="shared" si="2"/>
        <v>360000</v>
      </c>
    </row>
    <row r="188" spans="1:7" x14ac:dyDescent="0.2">
      <c r="A188" s="8">
        <v>185</v>
      </c>
      <c r="B188" s="27" t="s">
        <v>270</v>
      </c>
      <c r="C188" s="101"/>
      <c r="D188" s="27" t="s">
        <v>8</v>
      </c>
      <c r="E188" s="27">
        <v>5</v>
      </c>
      <c r="F188" s="100">
        <v>70000</v>
      </c>
      <c r="G188" s="13">
        <f t="shared" si="2"/>
        <v>350000</v>
      </c>
    </row>
    <row r="189" spans="1:7" x14ac:dyDescent="0.2">
      <c r="A189" s="8">
        <v>186</v>
      </c>
      <c r="B189" s="27" t="s">
        <v>271</v>
      </c>
      <c r="C189" s="27"/>
      <c r="D189" s="27" t="s">
        <v>30</v>
      </c>
      <c r="E189" s="27">
        <v>3</v>
      </c>
      <c r="F189" s="100">
        <v>10000</v>
      </c>
      <c r="G189" s="13">
        <f t="shared" si="2"/>
        <v>30000</v>
      </c>
    </row>
    <row r="190" spans="1:7" x14ac:dyDescent="0.2">
      <c r="A190" s="8">
        <v>187</v>
      </c>
      <c r="B190" s="27" t="s">
        <v>272</v>
      </c>
      <c r="C190" s="27"/>
      <c r="D190" s="27" t="s">
        <v>8</v>
      </c>
      <c r="E190" s="27">
        <v>30</v>
      </c>
      <c r="F190" s="17">
        <v>1650</v>
      </c>
      <c r="G190" s="13">
        <f t="shared" si="2"/>
        <v>49500</v>
      </c>
    </row>
    <row r="191" spans="1:7" x14ac:dyDescent="0.2">
      <c r="A191" s="8">
        <v>188</v>
      </c>
      <c r="B191" s="27" t="s">
        <v>273</v>
      </c>
      <c r="C191" s="27" t="s">
        <v>274</v>
      </c>
      <c r="D191" s="27" t="s">
        <v>8</v>
      </c>
      <c r="E191" s="27">
        <v>50</v>
      </c>
      <c r="F191" s="17">
        <v>1150</v>
      </c>
      <c r="G191" s="13">
        <f t="shared" si="2"/>
        <v>57500</v>
      </c>
    </row>
    <row r="192" spans="1:7" x14ac:dyDescent="0.2">
      <c r="A192" s="8">
        <v>189</v>
      </c>
      <c r="B192" s="27" t="s">
        <v>273</v>
      </c>
      <c r="C192" s="27" t="s">
        <v>275</v>
      </c>
      <c r="D192" s="27" t="s">
        <v>8</v>
      </c>
      <c r="E192" s="27">
        <v>20</v>
      </c>
      <c r="F192" s="17">
        <v>1150</v>
      </c>
      <c r="G192" s="13">
        <f t="shared" si="2"/>
        <v>23000</v>
      </c>
    </row>
    <row r="193" spans="1:7" ht="38.25" x14ac:dyDescent="0.2">
      <c r="A193" s="8">
        <v>190</v>
      </c>
      <c r="B193" s="15" t="s">
        <v>282</v>
      </c>
      <c r="C193" s="81" t="s">
        <v>283</v>
      </c>
      <c r="D193" s="81" t="s">
        <v>281</v>
      </c>
      <c r="E193" s="27">
        <v>50</v>
      </c>
      <c r="F193" s="82">
        <v>943.55</v>
      </c>
      <c r="G193" s="13">
        <f t="shared" si="2"/>
        <v>47177.5</v>
      </c>
    </row>
    <row r="194" spans="1:7" ht="38.25" x14ac:dyDescent="0.2">
      <c r="A194" s="8">
        <v>191</v>
      </c>
      <c r="B194" s="102" t="s">
        <v>282</v>
      </c>
      <c r="C194" s="103" t="s">
        <v>284</v>
      </c>
      <c r="D194" s="103" t="s">
        <v>281</v>
      </c>
      <c r="E194" s="80">
        <v>50</v>
      </c>
      <c r="F194" s="104">
        <v>943.55</v>
      </c>
      <c r="G194" s="13">
        <f t="shared" si="2"/>
        <v>47177.5</v>
      </c>
    </row>
    <row r="195" spans="1:7" x14ac:dyDescent="0.2">
      <c r="A195" s="8">
        <v>192</v>
      </c>
      <c r="B195" s="42" t="s">
        <v>27</v>
      </c>
      <c r="C195" s="53" t="s">
        <v>289</v>
      </c>
      <c r="D195" s="53" t="s">
        <v>8</v>
      </c>
      <c r="E195" s="27">
        <v>200</v>
      </c>
      <c r="F195" s="17">
        <v>25</v>
      </c>
      <c r="G195" s="13">
        <f t="shared" si="2"/>
        <v>5000</v>
      </c>
    </row>
    <row r="196" spans="1:7" x14ac:dyDescent="0.2">
      <c r="G196" s="7">
        <f>SUM(G4:G195)</f>
        <v>31773126</v>
      </c>
    </row>
    <row r="204" spans="1:7" x14ac:dyDescent="0.2">
      <c r="B204" s="2"/>
      <c r="C204" s="3"/>
      <c r="D204" s="2"/>
      <c r="E204" s="2"/>
      <c r="F204" s="2"/>
      <c r="G204" s="2"/>
    </row>
  </sheetData>
  <autoFilter ref="A3:G196"/>
  <sortState ref="B3:G110">
    <sortCondition ref="B2"/>
  </sortState>
  <hyperlinks>
    <hyperlink ref="B117" r:id="rId1" display="http://go.mail.ru/redir?via_page=1&amp;type=sr&amp;redir=eJzLKCkpKLbS1y8vL9cryinOSy3RKyrVL0guii_Ji89MiTe0MLWw0MsoyWVgMDQ1sTA2MjA1NWBwvCO_zLFG3vP4DUeVq7bzGwFY-hgP"/>
    <hyperlink ref="B125" r:id="rId2" display="http://go.mail.ru/redir?via_page=1&amp;type=sr&amp;redir=eJzLKCkpKLbS189NzEvPLC5JLM1PytErTiwp1cuu0nfJr0osyS_STcmpTNStyshMyc5Pz9fNrcxJ1M1LLC5JzcurzNLLKMnNYWAwNDWxMDE0MLU0ZQj9Fhfyiv_hCfnz7xP-xkiuAABEByYP"/>
  </hyperlinks>
  <pageMargins left="0.7" right="0.7" top="0.75" bottom="0.75" header="0.3" footer="0.3"/>
  <pageSetup paperSize="9" scale="61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ИМН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Жансерик</cp:lastModifiedBy>
  <cp:lastPrinted>2019-02-20T16:02:13Z</cp:lastPrinted>
  <dcterms:created xsi:type="dcterms:W3CDTF">2018-01-30T07:42:49Z</dcterms:created>
  <dcterms:modified xsi:type="dcterms:W3CDTF">2019-02-21T05:43:28Z</dcterms:modified>
</cp:coreProperties>
</file>