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8\ЗАКУП 2018\Сатып алу 2018 ж №1729 бойынша\2018\мед изделя\05.05.2018\"/>
    </mc:Choice>
  </mc:AlternateContent>
  <bookViews>
    <workbookView xWindow="0" yWindow="0" windowWidth="21600" windowHeight="9735"/>
  </bookViews>
  <sheets>
    <sheet name="ИМН" sheetId="2" r:id="rId1"/>
  </sheets>
  <calcPr calcId="15251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" i="2"/>
  <c r="G50" i="2" l="1"/>
</calcChain>
</file>

<file path=xl/sharedStrings.xml><?xml version="1.0" encoding="utf-8"?>
<sst xmlns="http://schemas.openxmlformats.org/spreadsheetml/2006/main" count="134" uniqueCount="77">
  <si>
    <t>цена</t>
  </si>
  <si>
    <t>сумма</t>
  </si>
  <si>
    <t>№п/п</t>
  </si>
  <si>
    <t xml:space="preserve">Наименование </t>
  </si>
  <si>
    <t>краткая характеристика</t>
  </si>
  <si>
    <t>Ед.изм</t>
  </si>
  <si>
    <t>шт</t>
  </si>
  <si>
    <t>емкости для сбора колюще-режущих мед/отходов о/разовые</t>
  </si>
  <si>
    <t>классВ цвет красный  объем 0,5 литр</t>
  </si>
  <si>
    <t xml:space="preserve">Кетгут простой </t>
  </si>
  <si>
    <t>с иглой, дл. 75 см, м.р.№3 (USP 4/0)</t>
  </si>
  <si>
    <t>с иглой, дл. 75 см, м.р.№8 (USP 4)</t>
  </si>
  <si>
    <t>пакет для сбора хранения утилизаций</t>
  </si>
  <si>
    <t>классА цвет черный  700*800</t>
  </si>
  <si>
    <t>Системы одноразовые</t>
  </si>
  <si>
    <t>для инфузий</t>
  </si>
  <si>
    <t>Термометры ртутные медицинские</t>
  </si>
  <si>
    <t>Тест полоски</t>
  </si>
  <si>
    <t>Тест полоски для определения алкоголя в слюне алкотестер</t>
  </si>
  <si>
    <t xml:space="preserve">Тест полоски </t>
  </si>
  <si>
    <t>для тропонина</t>
  </si>
  <si>
    <t xml:space="preserve">Флюропленка </t>
  </si>
  <si>
    <t>70*30*15</t>
  </si>
  <si>
    <t xml:space="preserve">Шелк хирургический </t>
  </si>
  <si>
    <t>с иглой, 75 см м.р. №1</t>
  </si>
  <si>
    <t>с иглой, 75 см м.р. №6</t>
  </si>
  <si>
    <t>с иглой, 75 см м.р. №3</t>
  </si>
  <si>
    <t>Шприц одноразовый</t>
  </si>
  <si>
    <t>10 мл 3-х компонентные</t>
  </si>
  <si>
    <t>Экспресс тест на ВИЧ</t>
  </si>
  <si>
    <t>Нить хирургическая натуральная нить шелковая не рассасывающаяся окрашеная или не окрашеная,плетеная или курученая однократного применения, стерильная  условных номеров USP от 5/0 до 3-4 ( ЕР-1-6) без иглы</t>
  </si>
  <si>
    <t>Шелк -хирургическая не рассасывающаяся шелковая натуральная нить без иглы (по 10, 20 м)</t>
  </si>
  <si>
    <t>уп</t>
  </si>
  <si>
    <t>Маммо кассетта AGFA CRMM  3.0 Mammo CODE 29</t>
  </si>
  <si>
    <t>Кассета размер 18 х 24  AGFA CR MD 1.0  General</t>
  </si>
  <si>
    <t>Кассета размер 24 х 30  AGFA CR MD 1.0  General</t>
  </si>
  <si>
    <t>Кассета размер 30 х 40  AGFA CR MD 1.0  General</t>
  </si>
  <si>
    <t xml:space="preserve">Рентген  пленка DRVSTAR DT 2  В 14 х 17  № 100 </t>
  </si>
  <si>
    <t>кар</t>
  </si>
  <si>
    <t xml:space="preserve">Рентген  пленка DRVSTAR DT 2  В  8 х 10  № 100 </t>
  </si>
  <si>
    <t>Узи гель</t>
  </si>
  <si>
    <t>5л</t>
  </si>
  <si>
    <t>жгут</t>
  </si>
  <si>
    <t>кровоостановливающий метрах</t>
  </si>
  <si>
    <t>метр</t>
  </si>
  <si>
    <t>Викрил</t>
  </si>
  <si>
    <t>90см, игла колющая 48мм 1/2 Н плетеная на основе Полиглактина не более 472 мк</t>
  </si>
  <si>
    <t>Кружка  Эсмерха</t>
  </si>
  <si>
    <t xml:space="preserve">Масло иммерсионные </t>
  </si>
  <si>
    <t>100 гр</t>
  </si>
  <si>
    <t>очки защитные</t>
  </si>
  <si>
    <t>о/разовые</t>
  </si>
  <si>
    <t>Лейкопластырь</t>
  </si>
  <si>
    <t>Набор для катетеризации центр. вен</t>
  </si>
  <si>
    <t>Набор для катетеризации центр. вен S413, катетер 4F 1,2 мм, длина 13 см</t>
  </si>
  <si>
    <t>Набор для катетеризации центр. вен  пед S513, катетер 5F 1,7 мм, длина 13 см</t>
  </si>
  <si>
    <t>Набор для катетеризации центр. вен  пед S513, катетер 7F 1,7 мм, длина 13 см</t>
  </si>
  <si>
    <t>Шапочка -берет о/разовые</t>
  </si>
  <si>
    <t>плотность 17,не стерильная</t>
  </si>
  <si>
    <t>Пробирка пласт.центрфужный</t>
  </si>
  <si>
    <t>50 мл</t>
  </si>
  <si>
    <t>для переливания крови</t>
  </si>
  <si>
    <t>Катетер аспирационный</t>
  </si>
  <si>
    <t>Катетер аспирационный с вакуум контролем размерами (СН) 6, длиной 53 см, стерильный, однократного применения</t>
  </si>
  <si>
    <t>Катетер аспирационный с вакуум контролем размерами (СН) 8 длиной 53 см, стерильный, однократного применения</t>
  </si>
  <si>
    <t>Катетер аспирационный с вакуум контролем размерами (СН) 10 длиной 53 см, стерильный, однократного применения</t>
  </si>
  <si>
    <t>Катетер аспирационный с вакуум контролем размерами (СН) 12 длиной 53 см, стерильный, однократного применения</t>
  </si>
  <si>
    <t>Катетер аспирационный с вакуум контролем размерами (СН) 14 длиной 53 см, стерильный, однократного применения</t>
  </si>
  <si>
    <t>Катетер аспирационный с вакуум контролем размерами (СН) 16 длиной 53 см, стерильный, однократного применения</t>
  </si>
  <si>
    <t>Катетер аспирационный с вакуум контролем размерами (СН) 18 длиной 53 см, стерильный, однократного применения</t>
  </si>
  <si>
    <t xml:space="preserve">Бумага для ЭКГ </t>
  </si>
  <si>
    <t>80*30*12 в рулонах аппарат Казмедприбор</t>
  </si>
  <si>
    <t>Кол-во</t>
  </si>
  <si>
    <t xml:space="preserve"> </t>
  </si>
  <si>
    <t>Лейкопластырь гипоаллергенный, прозрачный, микроперфорированный, влагостойкий , основа пленка, размер 5см х 500</t>
  </si>
  <si>
    <t xml:space="preserve">Аппарат для определения холестерина </t>
  </si>
  <si>
    <t>Косымша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</si>
</sst>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/>
    </xf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2" fillId="0" borderId="0" xfId="0" applyFont="1"/>
    <xf numFmtId="43" fontId="2" fillId="0" borderId="1" xfId="4" applyFont="1" applyBorder="1" applyAlignment="1">
      <alignment horizontal="right" vertical="center"/>
    </xf>
    <xf numFmtId="43" fontId="2" fillId="2" borderId="1" xfId="4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 applyProtection="1">
      <alignment horizontal="left" vertical="center" wrapText="1"/>
    </xf>
    <xf numFmtId="0" fontId="7" fillId="2" borderId="1" xfId="2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3" borderId="1" xfId="1" applyNumberFormat="1" applyFont="1" applyFill="1" applyBorder="1" applyAlignment="1" applyProtection="1">
      <alignment horizontal="left" vertical="center" wrapText="1"/>
    </xf>
    <xf numFmtId="43" fontId="7" fillId="0" borderId="1" xfId="4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2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7" fillId="0" borderId="1" xfId="1" applyNumberFormat="1" applyFont="1" applyFill="1" applyBorder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vertical="center" wrapText="1"/>
    </xf>
    <xf numFmtId="165" fontId="7" fillId="0" borderId="1" xfId="1" applyNumberFormat="1" applyFont="1" applyFill="1" applyBorder="1" applyAlignment="1" applyProtection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/>
    <xf numFmtId="43" fontId="6" fillId="0" borderId="1" xfId="4" applyFont="1" applyBorder="1" applyAlignment="1">
      <alignment horizontal="right" vertical="center"/>
    </xf>
    <xf numFmtId="0" fontId="1" fillId="0" borderId="0" xfId="0" applyFont="1" applyAlignment="1">
      <alignment horizontal="right"/>
    </xf>
  </cellXfs>
  <cellStyles count="5">
    <cellStyle name="Обычный" xfId="0" builtinId="0"/>
    <cellStyle name="Обычный 2" xfId="1"/>
    <cellStyle name="Обычный_Лист1" xfId="2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tabSelected="1" topLeftCell="A2" zoomScale="70" zoomScaleNormal="70" workbookViewId="0">
      <selection activeCell="G50" sqref="A3:G50"/>
    </sheetView>
  </sheetViews>
  <sheetFormatPr defaultRowHeight="12.75" x14ac:dyDescent="0.2"/>
  <cols>
    <col min="1" max="1" width="4.42578125" style="2" customWidth="1"/>
    <col min="2" max="2" width="43.42578125" style="2" customWidth="1"/>
    <col min="3" max="3" width="33" style="2" customWidth="1"/>
    <col min="4" max="4" width="8.42578125" style="33" customWidth="1"/>
    <col min="5" max="5" width="11.28515625" style="2" customWidth="1"/>
    <col min="6" max="6" width="12.5703125" style="2" customWidth="1"/>
    <col min="7" max="7" width="16.5703125" style="2" customWidth="1"/>
    <col min="8" max="16384" width="9.140625" style="2"/>
  </cols>
  <sheetData>
    <row r="3" spans="1:10" x14ac:dyDescent="0.2">
      <c r="G3" s="45" t="s">
        <v>76</v>
      </c>
    </row>
    <row r="4" spans="1:10" ht="47.25" x14ac:dyDescent="0.2">
      <c r="A4" s="26" t="s">
        <v>2</v>
      </c>
      <c r="B4" s="25" t="s">
        <v>3</v>
      </c>
      <c r="C4" s="25" t="s">
        <v>4</v>
      </c>
      <c r="D4" s="25" t="s">
        <v>5</v>
      </c>
      <c r="E4" s="25" t="s">
        <v>72</v>
      </c>
      <c r="F4" s="26" t="s">
        <v>0</v>
      </c>
      <c r="G4" s="26" t="s">
        <v>1</v>
      </c>
    </row>
    <row r="5" spans="1:10" ht="36" customHeight="1" x14ac:dyDescent="0.2">
      <c r="A5" s="21">
        <v>1</v>
      </c>
      <c r="B5" s="27" t="s">
        <v>7</v>
      </c>
      <c r="C5" s="28" t="s">
        <v>8</v>
      </c>
      <c r="D5" s="32" t="s">
        <v>6</v>
      </c>
      <c r="E5" s="36">
        <v>50</v>
      </c>
      <c r="F5" s="3">
        <v>225</v>
      </c>
      <c r="G5" s="3">
        <f>E5*F5</f>
        <v>11250</v>
      </c>
    </row>
    <row r="6" spans="1:10" ht="23.25" customHeight="1" x14ac:dyDescent="0.2">
      <c r="A6" s="21">
        <v>2</v>
      </c>
      <c r="B6" s="28" t="s">
        <v>9</v>
      </c>
      <c r="C6" s="28" t="s">
        <v>10</v>
      </c>
      <c r="D6" s="32" t="s">
        <v>6</v>
      </c>
      <c r="E6" s="34">
        <v>200</v>
      </c>
      <c r="F6" s="4">
        <v>720</v>
      </c>
      <c r="G6" s="3">
        <f t="shared" ref="G6:G49" si="0">E6*F6</f>
        <v>144000</v>
      </c>
    </row>
    <row r="7" spans="1:10" ht="15" customHeight="1" x14ac:dyDescent="0.2">
      <c r="A7" s="21">
        <v>3</v>
      </c>
      <c r="B7" s="28" t="s">
        <v>9</v>
      </c>
      <c r="C7" s="28" t="s">
        <v>11</v>
      </c>
      <c r="D7" s="32" t="s">
        <v>6</v>
      </c>
      <c r="E7" s="34">
        <v>200</v>
      </c>
      <c r="F7" s="3">
        <v>720</v>
      </c>
      <c r="G7" s="3">
        <f t="shared" si="0"/>
        <v>144000</v>
      </c>
    </row>
    <row r="8" spans="1:10" ht="15" customHeight="1" x14ac:dyDescent="0.2">
      <c r="A8" s="21">
        <v>4</v>
      </c>
      <c r="B8" s="6" t="s">
        <v>12</v>
      </c>
      <c r="C8" s="6" t="s">
        <v>13</v>
      </c>
      <c r="D8" s="32" t="s">
        <v>6</v>
      </c>
      <c r="E8" s="35">
        <v>12000</v>
      </c>
      <c r="F8" s="4">
        <v>20</v>
      </c>
      <c r="G8" s="3">
        <f t="shared" si="0"/>
        <v>240000</v>
      </c>
      <c r="J8" s="2" t="s">
        <v>73</v>
      </c>
    </row>
    <row r="9" spans="1:10" ht="15" customHeight="1" x14ac:dyDescent="0.2">
      <c r="A9" s="21">
        <v>5</v>
      </c>
      <c r="B9" s="7" t="s">
        <v>14</v>
      </c>
      <c r="C9" s="7" t="s">
        <v>15</v>
      </c>
      <c r="D9" s="32" t="s">
        <v>6</v>
      </c>
      <c r="E9" s="37">
        <v>20000</v>
      </c>
      <c r="F9" s="13">
        <v>37.409999999999997</v>
      </c>
      <c r="G9" s="3">
        <f t="shared" si="0"/>
        <v>748199.99999999988</v>
      </c>
    </row>
    <row r="10" spans="1:10" ht="15" customHeight="1" x14ac:dyDescent="0.2">
      <c r="A10" s="21">
        <v>6</v>
      </c>
      <c r="B10" s="8" t="s">
        <v>16</v>
      </c>
      <c r="C10" s="9"/>
      <c r="D10" s="32" t="s">
        <v>6</v>
      </c>
      <c r="E10" s="35">
        <v>100</v>
      </c>
      <c r="F10" s="4">
        <v>200</v>
      </c>
      <c r="G10" s="3">
        <f t="shared" si="0"/>
        <v>20000</v>
      </c>
    </row>
    <row r="11" spans="1:10" ht="30" customHeight="1" x14ac:dyDescent="0.2">
      <c r="A11" s="21">
        <v>7</v>
      </c>
      <c r="B11" s="10" t="s">
        <v>17</v>
      </c>
      <c r="C11" s="8" t="s">
        <v>18</v>
      </c>
      <c r="D11" s="32" t="s">
        <v>6</v>
      </c>
      <c r="E11" s="36">
        <v>400</v>
      </c>
      <c r="F11" s="4">
        <v>280</v>
      </c>
      <c r="G11" s="3">
        <f t="shared" si="0"/>
        <v>112000</v>
      </c>
    </row>
    <row r="12" spans="1:10" ht="15" customHeight="1" x14ac:dyDescent="0.2">
      <c r="A12" s="21">
        <v>8</v>
      </c>
      <c r="B12" s="6" t="s">
        <v>19</v>
      </c>
      <c r="C12" s="6" t="s">
        <v>20</v>
      </c>
      <c r="D12" s="32" t="s">
        <v>6</v>
      </c>
      <c r="E12" s="36">
        <v>200</v>
      </c>
      <c r="F12" s="4">
        <v>1050</v>
      </c>
      <c r="G12" s="3">
        <f t="shared" si="0"/>
        <v>210000</v>
      </c>
    </row>
    <row r="13" spans="1:10" ht="15" customHeight="1" x14ac:dyDescent="0.2">
      <c r="A13" s="21">
        <v>9</v>
      </c>
      <c r="B13" s="8" t="s">
        <v>21</v>
      </c>
      <c r="C13" s="11" t="s">
        <v>22</v>
      </c>
      <c r="D13" s="32" t="s">
        <v>6</v>
      </c>
      <c r="E13" s="35">
        <v>50</v>
      </c>
      <c r="F13" s="4">
        <v>27500</v>
      </c>
      <c r="G13" s="3">
        <f t="shared" si="0"/>
        <v>1375000</v>
      </c>
    </row>
    <row r="14" spans="1:10" ht="15" customHeight="1" x14ac:dyDescent="0.2">
      <c r="A14" s="21">
        <v>10</v>
      </c>
      <c r="B14" s="8" t="s">
        <v>23</v>
      </c>
      <c r="C14" s="8" t="s">
        <v>24</v>
      </c>
      <c r="D14" s="32" t="s">
        <v>6</v>
      </c>
      <c r="E14" s="34">
        <v>100</v>
      </c>
      <c r="F14" s="4">
        <v>84.6</v>
      </c>
      <c r="G14" s="3">
        <f t="shared" si="0"/>
        <v>8460</v>
      </c>
    </row>
    <row r="15" spans="1:10" ht="15" customHeight="1" x14ac:dyDescent="0.2">
      <c r="A15" s="21">
        <v>11</v>
      </c>
      <c r="B15" s="8" t="s">
        <v>23</v>
      </c>
      <c r="C15" s="8" t="s">
        <v>25</v>
      </c>
      <c r="D15" s="32" t="s">
        <v>6</v>
      </c>
      <c r="E15" s="34">
        <v>100</v>
      </c>
      <c r="F15" s="4">
        <v>84.6</v>
      </c>
      <c r="G15" s="3">
        <f t="shared" si="0"/>
        <v>8460</v>
      </c>
    </row>
    <row r="16" spans="1:10" ht="15" customHeight="1" x14ac:dyDescent="0.2">
      <c r="A16" s="21">
        <v>12</v>
      </c>
      <c r="B16" s="8" t="s">
        <v>23</v>
      </c>
      <c r="C16" s="8" t="s">
        <v>26</v>
      </c>
      <c r="D16" s="32" t="s">
        <v>6</v>
      </c>
      <c r="E16" s="35">
        <v>300</v>
      </c>
      <c r="F16" s="4">
        <v>84.6</v>
      </c>
      <c r="G16" s="3">
        <f t="shared" si="0"/>
        <v>25380</v>
      </c>
    </row>
    <row r="17" spans="1:7" ht="15" customHeight="1" x14ac:dyDescent="0.2">
      <c r="A17" s="21">
        <v>13</v>
      </c>
      <c r="B17" s="7" t="s">
        <v>27</v>
      </c>
      <c r="C17" s="12" t="s">
        <v>28</v>
      </c>
      <c r="D17" s="32" t="s">
        <v>6</v>
      </c>
      <c r="E17" s="38">
        <v>60000</v>
      </c>
      <c r="F17" s="13">
        <v>15</v>
      </c>
      <c r="G17" s="3">
        <f t="shared" si="0"/>
        <v>900000</v>
      </c>
    </row>
    <row r="18" spans="1:7" ht="15" customHeight="1" x14ac:dyDescent="0.2">
      <c r="A18" s="21">
        <v>14</v>
      </c>
      <c r="B18" s="6" t="s">
        <v>29</v>
      </c>
      <c r="C18" s="6"/>
      <c r="D18" s="32" t="s">
        <v>6</v>
      </c>
      <c r="E18" s="36">
        <v>25</v>
      </c>
      <c r="F18" s="3">
        <v>650</v>
      </c>
      <c r="G18" s="3">
        <f t="shared" si="0"/>
        <v>16250</v>
      </c>
    </row>
    <row r="19" spans="1:7" ht="66" customHeight="1" x14ac:dyDescent="0.2">
      <c r="A19" s="21">
        <v>15</v>
      </c>
      <c r="B19" s="14" t="s">
        <v>30</v>
      </c>
      <c r="C19" s="15" t="s">
        <v>31</v>
      </c>
      <c r="D19" s="31" t="s">
        <v>6</v>
      </c>
      <c r="E19" s="36">
        <v>200</v>
      </c>
      <c r="F19" s="3">
        <v>555</v>
      </c>
      <c r="G19" s="3">
        <f t="shared" si="0"/>
        <v>111000</v>
      </c>
    </row>
    <row r="20" spans="1:7" ht="15" customHeight="1" x14ac:dyDescent="0.2">
      <c r="A20" s="21">
        <v>16</v>
      </c>
      <c r="B20" s="6" t="s">
        <v>40</v>
      </c>
      <c r="C20" s="6" t="s">
        <v>41</v>
      </c>
      <c r="D20" s="16" t="s">
        <v>6</v>
      </c>
      <c r="E20" s="34">
        <v>5</v>
      </c>
      <c r="F20" s="4">
        <v>10200</v>
      </c>
      <c r="G20" s="3">
        <f t="shared" si="0"/>
        <v>51000</v>
      </c>
    </row>
    <row r="21" spans="1:7" ht="15" customHeight="1" x14ac:dyDescent="0.2">
      <c r="A21" s="21">
        <v>17</v>
      </c>
      <c r="B21" s="8" t="s">
        <v>42</v>
      </c>
      <c r="C21" s="8" t="s">
        <v>43</v>
      </c>
      <c r="D21" s="17" t="s">
        <v>44</v>
      </c>
      <c r="E21" s="35">
        <v>50</v>
      </c>
      <c r="F21" s="4">
        <v>189</v>
      </c>
      <c r="G21" s="3">
        <f t="shared" si="0"/>
        <v>9450</v>
      </c>
    </row>
    <row r="22" spans="1:7" ht="44.25" customHeight="1" x14ac:dyDescent="0.2">
      <c r="A22" s="21">
        <v>18</v>
      </c>
      <c r="B22" s="6" t="s">
        <v>45</v>
      </c>
      <c r="C22" s="6" t="s">
        <v>46</v>
      </c>
      <c r="D22" s="18" t="s">
        <v>6</v>
      </c>
      <c r="E22" s="35">
        <v>450</v>
      </c>
      <c r="F22" s="4">
        <v>3420</v>
      </c>
      <c r="G22" s="3">
        <f t="shared" si="0"/>
        <v>1539000</v>
      </c>
    </row>
    <row r="23" spans="1:7" ht="15" customHeight="1" x14ac:dyDescent="0.2">
      <c r="A23" s="21">
        <v>19</v>
      </c>
      <c r="B23" s="6" t="s">
        <v>47</v>
      </c>
      <c r="C23" s="6"/>
      <c r="D23" s="17" t="s">
        <v>32</v>
      </c>
      <c r="E23" s="35">
        <v>30</v>
      </c>
      <c r="F23" s="3">
        <v>612</v>
      </c>
      <c r="G23" s="3">
        <f t="shared" si="0"/>
        <v>18360</v>
      </c>
    </row>
    <row r="24" spans="1:7" ht="15" customHeight="1" x14ac:dyDescent="0.2">
      <c r="A24" s="21">
        <v>20</v>
      </c>
      <c r="B24" s="6" t="s">
        <v>48</v>
      </c>
      <c r="C24" s="6" t="s">
        <v>49</v>
      </c>
      <c r="D24" s="17" t="s">
        <v>32</v>
      </c>
      <c r="E24" s="35">
        <v>1</v>
      </c>
      <c r="F24" s="4">
        <v>1447.2</v>
      </c>
      <c r="G24" s="3">
        <f t="shared" si="0"/>
        <v>1447.2</v>
      </c>
    </row>
    <row r="25" spans="1:7" ht="15" customHeight="1" x14ac:dyDescent="0.2">
      <c r="A25" s="21">
        <v>21</v>
      </c>
      <c r="B25" s="6" t="s">
        <v>50</v>
      </c>
      <c r="C25" s="6" t="s">
        <v>51</v>
      </c>
      <c r="D25" s="16" t="s">
        <v>6</v>
      </c>
      <c r="E25" s="35">
        <v>20</v>
      </c>
      <c r="F25" s="4">
        <v>558</v>
      </c>
      <c r="G25" s="3">
        <f t="shared" si="0"/>
        <v>11160</v>
      </c>
    </row>
    <row r="26" spans="1:7" ht="63.75" x14ac:dyDescent="0.2">
      <c r="A26" s="21">
        <v>22</v>
      </c>
      <c r="B26" s="7" t="s">
        <v>52</v>
      </c>
      <c r="C26" s="12" t="s">
        <v>74</v>
      </c>
      <c r="D26" s="16" t="s">
        <v>6</v>
      </c>
      <c r="E26" s="39">
        <v>500</v>
      </c>
      <c r="F26" s="13">
        <v>684</v>
      </c>
      <c r="G26" s="3">
        <f t="shared" si="0"/>
        <v>342000</v>
      </c>
    </row>
    <row r="27" spans="1:7" ht="44.25" customHeight="1" x14ac:dyDescent="0.2">
      <c r="A27" s="21">
        <v>23</v>
      </c>
      <c r="B27" s="7" t="s">
        <v>53</v>
      </c>
      <c r="C27" s="7" t="s">
        <v>54</v>
      </c>
      <c r="D27" s="16" t="s">
        <v>6</v>
      </c>
      <c r="E27" s="40">
        <v>20</v>
      </c>
      <c r="F27" s="3">
        <v>10500</v>
      </c>
      <c r="G27" s="3">
        <f t="shared" si="0"/>
        <v>210000</v>
      </c>
    </row>
    <row r="28" spans="1:7" ht="44.25" customHeight="1" x14ac:dyDescent="0.2">
      <c r="A28" s="21">
        <v>24</v>
      </c>
      <c r="B28" s="7" t="s">
        <v>53</v>
      </c>
      <c r="C28" s="7" t="s">
        <v>55</v>
      </c>
      <c r="D28" s="16" t="s">
        <v>6</v>
      </c>
      <c r="E28" s="40">
        <v>30</v>
      </c>
      <c r="F28" s="3">
        <v>9000</v>
      </c>
      <c r="G28" s="3">
        <f t="shared" si="0"/>
        <v>270000</v>
      </c>
    </row>
    <row r="29" spans="1:7" ht="44.25" customHeight="1" x14ac:dyDescent="0.2">
      <c r="A29" s="21">
        <v>25</v>
      </c>
      <c r="B29" s="7" t="s">
        <v>53</v>
      </c>
      <c r="C29" s="7" t="s">
        <v>56</v>
      </c>
      <c r="D29" s="16" t="s">
        <v>6</v>
      </c>
      <c r="E29" s="40">
        <v>40</v>
      </c>
      <c r="F29" s="3">
        <v>9000</v>
      </c>
      <c r="G29" s="3">
        <f t="shared" si="0"/>
        <v>360000</v>
      </c>
    </row>
    <row r="30" spans="1:7" ht="29.25" customHeight="1" x14ac:dyDescent="0.2">
      <c r="A30" s="21">
        <v>26</v>
      </c>
      <c r="B30" s="10" t="s">
        <v>17</v>
      </c>
      <c r="C30" s="8" t="s">
        <v>18</v>
      </c>
      <c r="D30" s="16" t="s">
        <v>6</v>
      </c>
      <c r="E30" s="36">
        <v>200</v>
      </c>
      <c r="F30" s="4">
        <v>305</v>
      </c>
      <c r="G30" s="3">
        <f t="shared" si="0"/>
        <v>61000</v>
      </c>
    </row>
    <row r="31" spans="1:7" ht="15" customHeight="1" x14ac:dyDescent="0.2">
      <c r="A31" s="21">
        <v>27</v>
      </c>
      <c r="B31" s="6" t="s">
        <v>19</v>
      </c>
      <c r="C31" s="6" t="s">
        <v>20</v>
      </c>
      <c r="D31" s="16" t="s">
        <v>6</v>
      </c>
      <c r="E31" s="36">
        <v>100</v>
      </c>
      <c r="F31" s="4">
        <v>1217.1600000000001</v>
      </c>
      <c r="G31" s="3">
        <f t="shared" si="0"/>
        <v>121716.00000000001</v>
      </c>
    </row>
    <row r="32" spans="1:7" ht="15" customHeight="1" x14ac:dyDescent="0.2">
      <c r="A32" s="21">
        <v>28</v>
      </c>
      <c r="B32" s="6" t="s">
        <v>57</v>
      </c>
      <c r="C32" s="6" t="s">
        <v>58</v>
      </c>
      <c r="D32" s="16" t="s">
        <v>6</v>
      </c>
      <c r="E32" s="35">
        <v>2000</v>
      </c>
      <c r="F32" s="4">
        <v>22</v>
      </c>
      <c r="G32" s="3">
        <f t="shared" si="0"/>
        <v>44000</v>
      </c>
    </row>
    <row r="33" spans="1:7" ht="15" customHeight="1" x14ac:dyDescent="0.2">
      <c r="A33" s="21">
        <v>29</v>
      </c>
      <c r="B33" s="19" t="s">
        <v>59</v>
      </c>
      <c r="C33" s="19" t="s">
        <v>60</v>
      </c>
      <c r="D33" s="16" t="s">
        <v>6</v>
      </c>
      <c r="E33" s="36">
        <v>300</v>
      </c>
      <c r="F33" s="4">
        <v>135</v>
      </c>
      <c r="G33" s="3">
        <f t="shared" si="0"/>
        <v>40500</v>
      </c>
    </row>
    <row r="34" spans="1:7" ht="15" customHeight="1" x14ac:dyDescent="0.2">
      <c r="A34" s="21">
        <v>30</v>
      </c>
      <c r="B34" s="14" t="s">
        <v>33</v>
      </c>
      <c r="C34" s="1"/>
      <c r="D34" s="16" t="s">
        <v>6</v>
      </c>
      <c r="E34" s="41">
        <v>2</v>
      </c>
      <c r="F34" s="3">
        <v>20200</v>
      </c>
      <c r="G34" s="3">
        <f t="shared" si="0"/>
        <v>40400</v>
      </c>
    </row>
    <row r="35" spans="1:7" ht="15" customHeight="1" x14ac:dyDescent="0.2">
      <c r="A35" s="21">
        <v>31</v>
      </c>
      <c r="B35" s="29" t="s">
        <v>34</v>
      </c>
      <c r="C35" s="1"/>
      <c r="D35" s="16" t="s">
        <v>6</v>
      </c>
      <c r="E35" s="41">
        <v>1</v>
      </c>
      <c r="F35" s="3">
        <v>20200</v>
      </c>
      <c r="G35" s="3">
        <f t="shared" si="0"/>
        <v>20200</v>
      </c>
    </row>
    <row r="36" spans="1:7" ht="15" customHeight="1" x14ac:dyDescent="0.2">
      <c r="A36" s="21">
        <v>32</v>
      </c>
      <c r="B36" s="14" t="s">
        <v>35</v>
      </c>
      <c r="C36" s="1"/>
      <c r="D36" s="16" t="s">
        <v>6</v>
      </c>
      <c r="E36" s="41">
        <v>1</v>
      </c>
      <c r="F36" s="3">
        <v>20200</v>
      </c>
      <c r="G36" s="3">
        <f t="shared" si="0"/>
        <v>20200</v>
      </c>
    </row>
    <row r="37" spans="1:7" ht="15" customHeight="1" x14ac:dyDescent="0.2">
      <c r="A37" s="21">
        <v>33</v>
      </c>
      <c r="B37" s="14" t="s">
        <v>36</v>
      </c>
      <c r="C37" s="1"/>
      <c r="D37" s="16" t="s">
        <v>6</v>
      </c>
      <c r="E37" s="41">
        <v>1</v>
      </c>
      <c r="F37" s="3">
        <v>20200</v>
      </c>
      <c r="G37" s="3">
        <f t="shared" si="0"/>
        <v>20200</v>
      </c>
    </row>
    <row r="38" spans="1:7" ht="15" customHeight="1" x14ac:dyDescent="0.2">
      <c r="A38" s="21">
        <v>34</v>
      </c>
      <c r="B38" s="14" t="s">
        <v>37</v>
      </c>
      <c r="C38" s="1"/>
      <c r="D38" s="20" t="s">
        <v>38</v>
      </c>
      <c r="E38" s="41">
        <v>10</v>
      </c>
      <c r="F38" s="3">
        <v>11500</v>
      </c>
      <c r="G38" s="3">
        <f t="shared" si="0"/>
        <v>115000</v>
      </c>
    </row>
    <row r="39" spans="1:7" ht="15" customHeight="1" x14ac:dyDescent="0.2">
      <c r="A39" s="21">
        <v>35</v>
      </c>
      <c r="B39" s="14" t="s">
        <v>39</v>
      </c>
      <c r="C39" s="1"/>
      <c r="D39" s="20" t="s">
        <v>38</v>
      </c>
      <c r="E39" s="41">
        <v>10</v>
      </c>
      <c r="F39" s="3">
        <v>11500</v>
      </c>
      <c r="G39" s="3">
        <f t="shared" si="0"/>
        <v>115000</v>
      </c>
    </row>
    <row r="40" spans="1:7" ht="15" customHeight="1" x14ac:dyDescent="0.2">
      <c r="A40" s="21">
        <v>36</v>
      </c>
      <c r="B40" s="7" t="s">
        <v>14</v>
      </c>
      <c r="C40" s="7" t="s">
        <v>61</v>
      </c>
      <c r="D40" s="22" t="s">
        <v>6</v>
      </c>
      <c r="E40" s="37">
        <v>500</v>
      </c>
      <c r="F40" s="3">
        <v>64</v>
      </c>
      <c r="G40" s="3">
        <f t="shared" si="0"/>
        <v>32000</v>
      </c>
    </row>
    <row r="41" spans="1:7" ht="51" customHeight="1" x14ac:dyDescent="0.2">
      <c r="A41" s="21">
        <v>37</v>
      </c>
      <c r="B41" s="7" t="s">
        <v>62</v>
      </c>
      <c r="C41" s="7" t="s">
        <v>63</v>
      </c>
      <c r="D41" s="23" t="s">
        <v>6</v>
      </c>
      <c r="E41" s="37">
        <v>50</v>
      </c>
      <c r="F41" s="3">
        <v>220</v>
      </c>
      <c r="G41" s="3">
        <f t="shared" si="0"/>
        <v>11000</v>
      </c>
    </row>
    <row r="42" spans="1:7" ht="59.25" customHeight="1" x14ac:dyDescent="0.2">
      <c r="A42" s="21">
        <v>38</v>
      </c>
      <c r="B42" s="7" t="s">
        <v>62</v>
      </c>
      <c r="C42" s="7" t="s">
        <v>64</v>
      </c>
      <c r="D42" s="23" t="s">
        <v>6</v>
      </c>
      <c r="E42" s="37">
        <v>50</v>
      </c>
      <c r="F42" s="3">
        <v>220</v>
      </c>
      <c r="G42" s="3">
        <f t="shared" si="0"/>
        <v>11000</v>
      </c>
    </row>
    <row r="43" spans="1:7" ht="60.75" customHeight="1" x14ac:dyDescent="0.2">
      <c r="A43" s="21">
        <v>39</v>
      </c>
      <c r="B43" s="7" t="s">
        <v>62</v>
      </c>
      <c r="C43" s="7" t="s">
        <v>65</v>
      </c>
      <c r="D43" s="23" t="s">
        <v>6</v>
      </c>
      <c r="E43" s="37">
        <v>50</v>
      </c>
      <c r="F43" s="3">
        <v>220</v>
      </c>
      <c r="G43" s="3">
        <f t="shared" si="0"/>
        <v>11000</v>
      </c>
    </row>
    <row r="44" spans="1:7" ht="56.25" customHeight="1" x14ac:dyDescent="0.2">
      <c r="A44" s="21">
        <v>40</v>
      </c>
      <c r="B44" s="7" t="s">
        <v>62</v>
      </c>
      <c r="C44" s="7" t="s">
        <v>66</v>
      </c>
      <c r="D44" s="23" t="s">
        <v>6</v>
      </c>
      <c r="E44" s="37">
        <v>50</v>
      </c>
      <c r="F44" s="3">
        <v>220</v>
      </c>
      <c r="G44" s="3">
        <f t="shared" si="0"/>
        <v>11000</v>
      </c>
    </row>
    <row r="45" spans="1:7" ht="59.25" customHeight="1" x14ac:dyDescent="0.2">
      <c r="A45" s="21">
        <v>41</v>
      </c>
      <c r="B45" s="7" t="s">
        <v>62</v>
      </c>
      <c r="C45" s="7" t="s">
        <v>67</v>
      </c>
      <c r="D45" s="23" t="s">
        <v>6</v>
      </c>
      <c r="E45" s="37">
        <v>50</v>
      </c>
      <c r="F45" s="3">
        <v>220</v>
      </c>
      <c r="G45" s="3">
        <f t="shared" si="0"/>
        <v>11000</v>
      </c>
    </row>
    <row r="46" spans="1:7" ht="63" customHeight="1" x14ac:dyDescent="0.2">
      <c r="A46" s="21">
        <v>42</v>
      </c>
      <c r="B46" s="7" t="s">
        <v>62</v>
      </c>
      <c r="C46" s="7" t="s">
        <v>68</v>
      </c>
      <c r="D46" s="23" t="s">
        <v>6</v>
      </c>
      <c r="E46" s="37">
        <v>50</v>
      </c>
      <c r="F46" s="3">
        <v>220</v>
      </c>
      <c r="G46" s="3">
        <f t="shared" si="0"/>
        <v>11000</v>
      </c>
    </row>
    <row r="47" spans="1:7" ht="52.5" customHeight="1" x14ac:dyDescent="0.2">
      <c r="A47" s="21">
        <v>43</v>
      </c>
      <c r="B47" s="7" t="s">
        <v>62</v>
      </c>
      <c r="C47" s="7" t="s">
        <v>69</v>
      </c>
      <c r="D47" s="23" t="s">
        <v>6</v>
      </c>
      <c r="E47" s="37">
        <v>50</v>
      </c>
      <c r="F47" s="3">
        <v>220</v>
      </c>
      <c r="G47" s="3">
        <f t="shared" si="0"/>
        <v>11000</v>
      </c>
    </row>
    <row r="48" spans="1:7" ht="30.75" customHeight="1" x14ac:dyDescent="0.2">
      <c r="A48" s="21">
        <v>44</v>
      </c>
      <c r="B48" s="9" t="s">
        <v>70</v>
      </c>
      <c r="C48" s="30" t="s">
        <v>71</v>
      </c>
      <c r="D48" s="5" t="s">
        <v>6</v>
      </c>
      <c r="E48" s="42">
        <v>30</v>
      </c>
      <c r="F48" s="3">
        <v>550</v>
      </c>
      <c r="G48" s="3">
        <f t="shared" si="0"/>
        <v>16500</v>
      </c>
    </row>
    <row r="49" spans="1:7" ht="15" customHeight="1" x14ac:dyDescent="0.2">
      <c r="A49" s="21">
        <v>45</v>
      </c>
      <c r="B49" s="1" t="s">
        <v>75</v>
      </c>
      <c r="C49" s="1"/>
      <c r="D49" s="24" t="s">
        <v>6</v>
      </c>
      <c r="E49" s="43">
        <v>15</v>
      </c>
      <c r="F49" s="3">
        <v>25000</v>
      </c>
      <c r="G49" s="3">
        <f t="shared" si="0"/>
        <v>375000</v>
      </c>
    </row>
    <row r="50" spans="1:7" ht="24" customHeight="1" x14ac:dyDescent="0.2">
      <c r="A50" s="21"/>
      <c r="B50" s="1"/>
      <c r="C50" s="1"/>
      <c r="D50" s="24"/>
      <c r="E50" s="1"/>
      <c r="F50" s="3"/>
      <c r="G50" s="44">
        <f>SUM(G5:G49)</f>
        <v>7985133.2000000002</v>
      </c>
    </row>
  </sheetData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2018-05-05T05:09:26Z</cp:lastPrinted>
  <dcterms:created xsi:type="dcterms:W3CDTF">2018-01-30T07:42:49Z</dcterms:created>
  <dcterms:modified xsi:type="dcterms:W3CDTF">2018-05-05T05:09:28Z</dcterms:modified>
</cp:coreProperties>
</file>